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cri-my.sharepoint.com/personal/smcabral6_ccri_edu/Documents/Tutorials, Trainings, etc/Request for Goods and Services/RFP/"/>
    </mc:Choice>
  </mc:AlternateContent>
  <xr:revisionPtr revIDLastSave="0" documentId="14_{04184A94-17CE-496C-A81A-2D1A34C13BA8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Team Scores (3 People)" sheetId="2" r:id="rId1"/>
    <sheet name="Team Scores (5 People)" sheetId="3" r:id="rId2"/>
    <sheet name="Team Scores (7 People)" sheetId="1" r:id="rId3"/>
  </sheets>
  <calcPr calcId="191028"/>
</workbook>
</file>

<file path=xl/calcChain.xml><?xml version="1.0" encoding="utf-8"?>
<calcChain xmlns="http://schemas.openxmlformats.org/spreadsheetml/2006/main">
  <c r="Y12" i="3" l="1"/>
  <c r="Y11" i="3"/>
  <c r="Y10" i="3"/>
  <c r="Y9" i="3"/>
  <c r="S12" i="3"/>
  <c r="S11" i="3"/>
  <c r="S10" i="3"/>
  <c r="S9" i="3"/>
  <c r="M12" i="3"/>
  <c r="M11" i="3"/>
  <c r="M10" i="3"/>
  <c r="M9" i="3"/>
  <c r="G12" i="3"/>
  <c r="G11" i="3"/>
  <c r="G10" i="3"/>
  <c r="G9" i="3"/>
  <c r="Q12" i="2"/>
  <c r="Q11" i="2"/>
  <c r="Q10" i="2"/>
  <c r="Q9" i="2"/>
  <c r="M12" i="2"/>
  <c r="M11" i="2"/>
  <c r="M10" i="2"/>
  <c r="M9" i="2"/>
  <c r="I12" i="2"/>
  <c r="I11" i="2"/>
  <c r="I10" i="2"/>
  <c r="I9" i="2"/>
  <c r="E12" i="2"/>
  <c r="E11" i="2"/>
  <c r="E10" i="2"/>
  <c r="E9" i="2"/>
  <c r="AD12" i="3"/>
  <c r="AC12" i="3"/>
  <c r="AB12" i="3"/>
  <c r="AA12" i="3"/>
  <c r="Z12" i="3"/>
  <c r="AD11" i="3"/>
  <c r="AC11" i="3"/>
  <c r="AB11" i="3"/>
  <c r="AA11" i="3"/>
  <c r="Z11" i="3"/>
  <c r="AD10" i="3"/>
  <c r="AC10" i="3"/>
  <c r="AB10" i="3"/>
  <c r="AA10" i="3"/>
  <c r="Z10" i="3"/>
  <c r="AD9" i="3"/>
  <c r="AC9" i="3"/>
  <c r="AB9" i="3"/>
  <c r="AA9" i="3"/>
  <c r="Z9" i="3"/>
  <c r="T12" i="2"/>
  <c r="S12" i="2"/>
  <c r="R12" i="2"/>
  <c r="T11" i="2"/>
  <c r="S11" i="2"/>
  <c r="R11" i="2"/>
  <c r="T10" i="2"/>
  <c r="S10" i="2"/>
  <c r="R10" i="2"/>
  <c r="T9" i="2"/>
  <c r="S9" i="2"/>
  <c r="R9" i="2"/>
  <c r="AN10" i="1"/>
  <c r="AN11" i="1"/>
  <c r="AN12" i="1"/>
  <c r="AN9" i="1"/>
  <c r="AG10" i="1"/>
  <c r="AG11" i="1"/>
  <c r="AG12" i="1"/>
  <c r="AG9" i="1"/>
  <c r="Y10" i="1"/>
  <c r="Y11" i="1"/>
  <c r="Y12" i="1"/>
  <c r="Y9" i="1"/>
  <c r="Q10" i="1"/>
  <c r="Q11" i="1"/>
  <c r="Q12" i="1"/>
  <c r="Q9" i="1"/>
  <c r="I10" i="1"/>
  <c r="I11" i="1"/>
  <c r="I12" i="1"/>
  <c r="I9" i="1"/>
  <c r="AM12" i="1"/>
  <c r="AL12" i="1"/>
  <c r="AK12" i="1"/>
  <c r="AJ12" i="1"/>
  <c r="AI12" i="1"/>
  <c r="AH12" i="1"/>
  <c r="AM11" i="1"/>
  <c r="AL11" i="1"/>
  <c r="AK11" i="1"/>
  <c r="AJ11" i="1"/>
  <c r="AI11" i="1"/>
  <c r="AH11" i="1"/>
  <c r="AH9" i="1"/>
  <c r="AI9" i="1"/>
  <c r="AJ9" i="1"/>
  <c r="AK9" i="1"/>
  <c r="AL9" i="1"/>
  <c r="AM9" i="1"/>
  <c r="AH10" i="1"/>
  <c r="AI10" i="1"/>
  <c r="AJ10" i="1"/>
  <c r="AK10" i="1"/>
  <c r="AL10" i="1"/>
  <c r="AM10" i="1"/>
  <c r="U12" i="2" l="1"/>
  <c r="AA12" i="2" s="1"/>
  <c r="U11" i="2"/>
  <c r="AA11" i="2" s="1"/>
  <c r="U9" i="2"/>
  <c r="AA9" i="2" s="1"/>
  <c r="U10" i="2"/>
  <c r="AA10" i="2" s="1"/>
  <c r="AO12" i="1"/>
  <c r="AU12" i="1" s="1"/>
  <c r="AO11" i="1"/>
  <c r="AU11" i="1" s="1"/>
  <c r="AE9" i="3"/>
  <c r="AK9" i="3" s="1"/>
  <c r="AE10" i="3"/>
  <c r="AK10" i="3" s="1"/>
  <c r="AE11" i="3"/>
  <c r="AK11" i="3" s="1"/>
  <c r="AE12" i="3"/>
  <c r="AK12" i="3" s="1"/>
  <c r="AO10" i="1"/>
  <c r="AU10" i="1" s="1"/>
  <c r="AO9" i="1"/>
  <c r="AU9" i="1" s="1"/>
</calcChain>
</file>

<file path=xl/sharedStrings.xml><?xml version="1.0" encoding="utf-8"?>
<sst xmlns="http://schemas.openxmlformats.org/spreadsheetml/2006/main" count="182" uniqueCount="39">
  <si>
    <t>Vendor Name</t>
  </si>
  <si>
    <t>Total</t>
  </si>
  <si>
    <t>(30 POINTS)</t>
  </si>
  <si>
    <t>(70 POINTS)</t>
  </si>
  <si>
    <t>#1</t>
  </si>
  <si>
    <t>#2</t>
  </si>
  <si>
    <t>#3</t>
  </si>
  <si>
    <t>AVG</t>
  </si>
  <si>
    <t>Cost in $</t>
  </si>
  <si>
    <t>Points</t>
  </si>
  <si>
    <t>Total Points</t>
  </si>
  <si>
    <t>Vendor A</t>
  </si>
  <si>
    <t>Vendor B</t>
  </si>
  <si>
    <t>Vendor C</t>
  </si>
  <si>
    <t>Vendor D</t>
  </si>
  <si>
    <t>Review Committee Chair Signature</t>
  </si>
  <si>
    <t>Date:</t>
  </si>
  <si>
    <t>#4</t>
  </si>
  <si>
    <t>#5</t>
  </si>
  <si>
    <t>#6</t>
  </si>
  <si>
    <t>#7</t>
  </si>
  <si>
    <t>CRITERIA #1</t>
  </si>
  <si>
    <t>CRITERIA #2</t>
  </si>
  <si>
    <t>CRITERIA #3</t>
  </si>
  <si>
    <t>CRITERIA #4</t>
  </si>
  <si>
    <r>
      <t xml:space="preserve">RFP #: </t>
    </r>
    <r>
      <rPr>
        <b/>
        <sz val="12"/>
        <color rgb="FFFF0000"/>
        <rFont val="Times New Roman"/>
        <family val="1"/>
      </rPr>
      <t>########</t>
    </r>
  </si>
  <si>
    <t>Title of RFP</t>
  </si>
  <si>
    <t>Cost Analysis Section</t>
  </si>
  <si>
    <t>FINAL SCORE</t>
  </si>
  <si>
    <t>Cost</t>
  </si>
  <si>
    <t>Technical Review Section</t>
  </si>
  <si>
    <t>(6 POINTS)</t>
  </si>
  <si>
    <r>
      <t xml:space="preserve">ISBE Points </t>
    </r>
    <r>
      <rPr>
        <sz val="9"/>
        <color rgb="FF000000"/>
        <rFont val="Times New Roman"/>
        <family val="1"/>
      </rPr>
      <t>(awarded by State with Cost Proposals)</t>
    </r>
  </si>
  <si>
    <t>Final Total</t>
  </si>
  <si>
    <r>
      <t>(</t>
    </r>
    <r>
      <rPr>
        <b/>
        <sz val="11"/>
        <color rgb="FFFF0000"/>
        <rFont val="Times New Roman"/>
        <family val="1"/>
      </rPr>
      <t>##</t>
    </r>
    <r>
      <rPr>
        <b/>
        <sz val="11"/>
        <color indexed="8"/>
        <rFont val="Times New Roman"/>
        <family val="1"/>
      </rPr>
      <t xml:space="preserve"> POINTS)</t>
    </r>
  </si>
  <si>
    <r>
      <rPr>
        <b/>
        <sz val="11"/>
        <rFont val="Times New Roman"/>
        <family val="1"/>
      </rPr>
      <t>(</t>
    </r>
    <r>
      <rPr>
        <b/>
        <sz val="11"/>
        <color rgb="FFFF0000"/>
        <rFont val="Times New Roman"/>
        <family val="1"/>
      </rPr>
      <t>##</t>
    </r>
    <r>
      <rPr>
        <b/>
        <sz val="11"/>
        <color indexed="8"/>
        <rFont val="Times New Roman"/>
        <family val="1"/>
      </rPr>
      <t xml:space="preserve"> POINTS)</t>
    </r>
  </si>
  <si>
    <r>
      <t>(</t>
    </r>
    <r>
      <rPr>
        <sz val="11"/>
        <color rgb="FFFF0000"/>
        <rFont val="Times New Roman"/>
        <family val="1"/>
      </rPr>
      <t>##</t>
    </r>
    <r>
      <rPr>
        <b/>
        <sz val="11"/>
        <color indexed="8"/>
        <rFont val="Times New Roman"/>
        <family val="1"/>
      </rPr>
      <t xml:space="preserve"> POINTS)</t>
    </r>
  </si>
  <si>
    <r>
      <t>(</t>
    </r>
    <r>
      <rPr>
        <b/>
        <sz val="11"/>
        <color rgb="FFFF0000"/>
        <rFont val="Times New Roman"/>
        <family val="1"/>
      </rPr>
      <t xml:space="preserve">## </t>
    </r>
    <r>
      <rPr>
        <b/>
        <sz val="11"/>
        <color indexed="8"/>
        <rFont val="Times New Roman"/>
        <family val="1"/>
      </rPr>
      <t>POINTS)</t>
    </r>
  </si>
  <si>
    <r>
      <t xml:space="preserve">INSTRUCTIONS: 1) </t>
    </r>
    <r>
      <rPr>
        <sz val="12"/>
        <color rgb="FF000000"/>
        <rFont val="Times New Roman"/>
        <family val="1"/>
      </rPr>
      <t xml:space="preserve">Replace all red text with the matching information from the RFP. </t>
    </r>
    <r>
      <rPr>
        <b/>
        <sz val="12"/>
        <color rgb="FF000000"/>
        <rFont val="Times New Roman"/>
        <family val="1"/>
      </rPr>
      <t>2)</t>
    </r>
    <r>
      <rPr>
        <sz val="12"/>
        <color rgb="FF000000"/>
        <rFont val="Times New Roman"/>
        <family val="1"/>
      </rPr>
      <t xml:space="preserve"> Enter the scores in the appropriate cells. Any columns highlighted in blue will automatically calculate. </t>
    </r>
    <r>
      <rPr>
        <b/>
        <sz val="12"/>
        <color rgb="FF000000"/>
        <rFont val="Times New Roman"/>
        <family val="1"/>
      </rPr>
      <t>3)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Once completed, sign and date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</si>
</sst>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3"/>
      <color theme="0"/>
      <name val="Gill Sans MT"/>
      <family val="2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3C"/>
        <bgColor indexed="64"/>
      </patternFill>
    </fill>
    <fill>
      <patternFill patternType="solid">
        <fgColor rgb="FFFFD600"/>
        <bgColor indexed="64"/>
      </patternFill>
    </fill>
    <fill>
      <patternFill patternType="solid">
        <fgColor rgb="FFD1EFEE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/>
    <xf numFmtId="164" fontId="5" fillId="0" borderId="9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/>
    <xf numFmtId="0" fontId="5" fillId="0" borderId="37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textRotation="90"/>
    </xf>
    <xf numFmtId="164" fontId="8" fillId="0" borderId="34" xfId="0" applyNumberFormat="1" applyFont="1" applyBorder="1" applyAlignment="1">
      <alignment horizontal="center" vertical="center" textRotation="90"/>
    </xf>
    <xf numFmtId="0" fontId="5" fillId="0" borderId="3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wrapText="1"/>
    </xf>
    <xf numFmtId="164" fontId="5" fillId="0" borderId="24" xfId="0" applyNumberFormat="1" applyFont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1" fillId="0" borderId="0" xfId="0" applyNumberFormat="1" applyFont="1" applyBorder="1"/>
    <xf numFmtId="164" fontId="12" fillId="4" borderId="28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43" fontId="11" fillId="4" borderId="0" xfId="0" applyNumberFormat="1" applyFont="1" applyFill="1" applyBorder="1"/>
    <xf numFmtId="0" fontId="1" fillId="4" borderId="0" xfId="0" applyFont="1" applyFill="1" applyBorder="1"/>
    <xf numFmtId="164" fontId="12" fillId="4" borderId="25" xfId="0" applyNumberFormat="1" applyFont="1" applyFill="1" applyBorder="1" applyAlignment="1">
      <alignment horizontal="center" vertical="center"/>
    </xf>
    <xf numFmtId="0" fontId="1" fillId="4" borderId="12" xfId="0" applyFont="1" applyFill="1" applyBorder="1"/>
    <xf numFmtId="0" fontId="5" fillId="5" borderId="23" xfId="0" applyFont="1" applyFill="1" applyBorder="1" applyAlignment="1">
      <alignment horizontal="center" vertical="center"/>
    </xf>
    <xf numFmtId="164" fontId="8" fillId="5" borderId="37" xfId="0" applyNumberFormat="1" applyFont="1" applyFill="1" applyBorder="1" applyAlignment="1">
      <alignment horizontal="center" vertical="center" textRotation="90"/>
    </xf>
    <xf numFmtId="164" fontId="8" fillId="5" borderId="34" xfId="0" applyNumberFormat="1" applyFont="1" applyFill="1" applyBorder="1" applyAlignment="1">
      <alignment horizontal="center" vertical="center" textRotation="90"/>
    </xf>
    <xf numFmtId="164" fontId="8" fillId="5" borderId="13" xfId="0" applyNumberFormat="1" applyFont="1" applyFill="1" applyBorder="1" applyAlignment="1">
      <alignment horizontal="center" vertical="center" textRotation="90"/>
    </xf>
    <xf numFmtId="164" fontId="8" fillId="2" borderId="13" xfId="0" applyNumberFormat="1" applyFont="1" applyFill="1" applyBorder="1" applyAlignment="1">
      <alignment horizontal="center" vertical="center" textRotation="90"/>
    </xf>
    <xf numFmtId="164" fontId="5" fillId="5" borderId="13" xfId="0" applyNumberFormat="1" applyFont="1" applyFill="1" applyBorder="1" applyAlignment="1">
      <alignment horizontal="center"/>
    </xf>
    <xf numFmtId="164" fontId="5" fillId="5" borderId="24" xfId="0" applyNumberFormat="1" applyFont="1" applyFill="1" applyBorder="1" applyAlignment="1">
      <alignment horizontal="center"/>
    </xf>
    <xf numFmtId="164" fontId="5" fillId="5" borderId="18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vertical="center"/>
    </xf>
    <xf numFmtId="164" fontId="12" fillId="3" borderId="31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/>
    </xf>
    <xf numFmtId="164" fontId="12" fillId="3" borderId="28" xfId="0" applyNumberFormat="1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center"/>
    </xf>
    <xf numFmtId="164" fontId="5" fillId="5" borderId="34" xfId="0" applyNumberFormat="1" applyFont="1" applyFill="1" applyBorder="1" applyAlignment="1">
      <alignment horizontal="center"/>
    </xf>
    <xf numFmtId="164" fontId="5" fillId="5" borderId="37" xfId="0" applyNumberFormat="1" applyFont="1" applyFill="1" applyBorder="1" applyAlignment="1">
      <alignment horizontal="center"/>
    </xf>
    <xf numFmtId="164" fontId="5" fillId="5" borderId="41" xfId="0" applyNumberFormat="1" applyFont="1" applyFill="1" applyBorder="1" applyAlignment="1">
      <alignment horizontal="center"/>
    </xf>
    <xf numFmtId="164" fontId="5" fillId="5" borderId="42" xfId="0" applyNumberFormat="1" applyFont="1" applyFill="1" applyBorder="1" applyAlignment="1">
      <alignment horizontal="center"/>
    </xf>
    <xf numFmtId="164" fontId="5" fillId="5" borderId="43" xfId="0" applyNumberFormat="1" applyFont="1" applyFill="1" applyBorder="1" applyAlignment="1">
      <alignment horizontal="center"/>
    </xf>
    <xf numFmtId="164" fontId="5" fillId="5" borderId="44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5" borderId="38" xfId="0" applyNumberFormat="1" applyFont="1" applyFill="1" applyBorder="1" applyAlignment="1">
      <alignment horizontal="center"/>
    </xf>
    <xf numFmtId="164" fontId="5" fillId="5" borderId="47" xfId="0" applyNumberFormat="1" applyFont="1" applyFill="1" applyBorder="1" applyAlignment="1">
      <alignment horizontal="center"/>
    </xf>
    <xf numFmtId="164" fontId="5" fillId="0" borderId="16" xfId="0" applyNumberFormat="1" applyFont="1" applyBorder="1" applyAlignment="1">
      <alignment horizontal="center" wrapText="1"/>
    </xf>
    <xf numFmtId="164" fontId="5" fillId="4" borderId="29" xfId="0" applyNumberFormat="1" applyFont="1" applyFill="1" applyBorder="1" applyAlignment="1">
      <alignment horizontal="center" wrapText="1"/>
    </xf>
    <xf numFmtId="164" fontId="2" fillId="4" borderId="29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 vertical="center" wrapText="1"/>
    </xf>
    <xf numFmtId="43" fontId="10" fillId="4" borderId="29" xfId="0" applyNumberFormat="1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2" xfId="0" applyFont="1" applyBorder="1" applyAlignment="1"/>
    <xf numFmtId="164" fontId="8" fillId="5" borderId="19" xfId="0" applyNumberFormat="1" applyFont="1" applyFill="1" applyBorder="1" applyAlignment="1">
      <alignment horizontal="center" vertical="center" textRotation="90"/>
    </xf>
    <xf numFmtId="164" fontId="5" fillId="4" borderId="29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164" fontId="12" fillId="4" borderId="28" xfId="0" applyNumberFormat="1" applyFont="1" applyFill="1" applyBorder="1" applyAlignment="1">
      <alignment horizontal="center" vertical="center"/>
    </xf>
    <xf numFmtId="164" fontId="12" fillId="4" borderId="29" xfId="0" applyNumberFormat="1" applyFont="1" applyFill="1" applyBorder="1" applyAlignment="1">
      <alignment horizontal="center" vertical="center"/>
    </xf>
    <xf numFmtId="164" fontId="12" fillId="4" borderId="30" xfId="0" applyNumberFormat="1" applyFont="1" applyFill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164" fontId="12" fillId="3" borderId="45" xfId="0" applyNumberFormat="1" applyFont="1" applyFill="1" applyBorder="1" applyAlignment="1">
      <alignment horizontal="center" vertical="center"/>
    </xf>
    <xf numFmtId="164" fontId="5" fillId="0" borderId="34" xfId="0" applyNumberFormat="1" applyFont="1" applyBorder="1" applyAlignment="1" applyProtection="1">
      <alignment horizontal="center"/>
      <protection locked="0"/>
    </xf>
    <xf numFmtId="164" fontId="5" fillId="0" borderId="13" xfId="0" applyNumberFormat="1" applyFont="1" applyBorder="1" applyAlignment="1" applyProtection="1">
      <alignment horizontal="center"/>
      <protection locked="0"/>
    </xf>
    <xf numFmtId="164" fontId="5" fillId="0" borderId="37" xfId="0" applyNumberFormat="1" applyFont="1" applyBorder="1" applyAlignment="1" applyProtection="1">
      <alignment horizontal="center"/>
      <protection locked="0"/>
    </xf>
    <xf numFmtId="164" fontId="5" fillId="5" borderId="34" xfId="0" applyNumberFormat="1" applyFont="1" applyFill="1" applyBorder="1" applyAlignment="1">
      <alignment horizontal="center"/>
    </xf>
    <xf numFmtId="164" fontId="5" fillId="5" borderId="13" xfId="0" applyNumberFormat="1" applyFont="1" applyFill="1" applyBorder="1" applyAlignment="1">
      <alignment horizontal="center"/>
    </xf>
    <xf numFmtId="164" fontId="5" fillId="5" borderId="37" xfId="0" applyNumberFormat="1" applyFont="1" applyFill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164" fontId="12" fillId="3" borderId="17" xfId="0" applyNumberFormat="1" applyFont="1" applyFill="1" applyBorder="1" applyAlignment="1">
      <alignment horizontal="center" vertical="center"/>
    </xf>
    <xf numFmtId="164" fontId="7" fillId="0" borderId="39" xfId="0" applyNumberFormat="1" applyFont="1" applyBorder="1" applyAlignment="1" applyProtection="1">
      <alignment horizontal="center" vertical="center" wrapText="1"/>
      <protection locked="0"/>
    </xf>
    <xf numFmtId="164" fontId="7" fillId="0" borderId="26" xfId="0" applyNumberFormat="1" applyFont="1" applyBorder="1" applyAlignment="1" applyProtection="1">
      <alignment horizontal="center" vertical="center" wrapText="1"/>
      <protection locked="0"/>
    </xf>
    <xf numFmtId="164" fontId="7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5" borderId="39" xfId="0" applyNumberFormat="1" applyFont="1" applyFill="1" applyBorder="1" applyAlignment="1">
      <alignment horizontal="center" vertical="center" wrapText="1"/>
    </xf>
    <xf numFmtId="164" fontId="5" fillId="5" borderId="26" xfId="0" applyNumberFormat="1" applyFont="1" applyFill="1" applyBorder="1" applyAlignment="1">
      <alignment horizontal="center" vertical="center" wrapText="1"/>
    </xf>
    <xf numFmtId="164" fontId="5" fillId="5" borderId="40" xfId="0" applyNumberFormat="1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5" borderId="46" xfId="0" applyNumberFormat="1" applyFont="1" applyFill="1" applyBorder="1" applyAlignment="1">
      <alignment horizontal="center"/>
    </xf>
    <xf numFmtId="164" fontId="5" fillId="5" borderId="36" xfId="0" applyNumberFormat="1" applyFont="1" applyFill="1" applyBorder="1" applyAlignment="1">
      <alignment horizontal="center"/>
    </xf>
    <xf numFmtId="164" fontId="5" fillId="5" borderId="20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44" fontId="10" fillId="0" borderId="34" xfId="2" applyFont="1" applyBorder="1" applyAlignment="1" applyProtection="1">
      <protection locked="0"/>
    </xf>
    <xf numFmtId="165" fontId="10" fillId="0" borderId="37" xfId="1" applyNumberFormat="1" applyFont="1" applyBorder="1" applyAlignment="1" applyProtection="1">
      <protection locked="0"/>
    </xf>
    <xf numFmtId="8" fontId="9" fillId="0" borderId="34" xfId="0" applyNumberFormat="1" applyFont="1" applyBorder="1" applyProtection="1">
      <protection locked="0"/>
    </xf>
    <xf numFmtId="0" fontId="9" fillId="0" borderId="37" xfId="0" applyFont="1" applyBorder="1" applyProtection="1">
      <protection locked="0"/>
    </xf>
    <xf numFmtId="8" fontId="9" fillId="0" borderId="41" xfId="0" applyNumberFormat="1" applyFont="1" applyBorder="1" applyProtection="1">
      <protection locked="0"/>
    </xf>
    <xf numFmtId="0" fontId="9" fillId="0" borderId="43" xfId="0" applyFont="1" applyBorder="1" applyProtection="1">
      <protection locked="0"/>
    </xf>
    <xf numFmtId="164" fontId="9" fillId="0" borderId="34" xfId="0" applyNumberFormat="1" applyFont="1" applyBorder="1" applyAlignment="1" applyProtection="1">
      <alignment horizontal="center"/>
      <protection locked="0"/>
    </xf>
    <xf numFmtId="164" fontId="9" fillId="2" borderId="13" xfId="0" applyNumberFormat="1" applyFont="1" applyFill="1" applyBorder="1" applyAlignment="1" applyProtection="1">
      <alignment horizontal="center"/>
      <protection locked="0"/>
    </xf>
    <xf numFmtId="164" fontId="9" fillId="0" borderId="13" xfId="0" applyNumberFormat="1" applyFont="1" applyBorder="1" applyAlignment="1" applyProtection="1">
      <alignment horizontal="center"/>
      <protection locked="0"/>
    </xf>
    <xf numFmtId="43" fontId="10" fillId="0" borderId="24" xfId="0" applyNumberFormat="1" applyFont="1" applyBorder="1" applyProtection="1">
      <protection locked="0"/>
    </xf>
    <xf numFmtId="164" fontId="9" fillId="0" borderId="34" xfId="0" applyNumberFormat="1" applyFont="1" applyBorder="1" applyProtection="1">
      <protection locked="0"/>
    </xf>
    <xf numFmtId="164" fontId="9" fillId="2" borderId="13" xfId="0" applyNumberFormat="1" applyFont="1" applyFill="1" applyBorder="1" applyProtection="1">
      <protection locked="0"/>
    </xf>
    <xf numFmtId="164" fontId="9" fillId="0" borderId="13" xfId="0" applyNumberFormat="1" applyFont="1" applyBorder="1" applyProtection="1">
      <protection locked="0"/>
    </xf>
    <xf numFmtId="0" fontId="9" fillId="0" borderId="24" xfId="0" applyFont="1" applyBorder="1" applyProtection="1">
      <protection locked="0"/>
    </xf>
    <xf numFmtId="164" fontId="9" fillId="0" borderId="41" xfId="0" applyNumberFormat="1" applyFont="1" applyBorder="1" applyProtection="1">
      <protection locked="0"/>
    </xf>
    <xf numFmtId="164" fontId="9" fillId="2" borderId="42" xfId="0" applyNumberFormat="1" applyFont="1" applyFill="1" applyBorder="1" applyProtection="1">
      <protection locked="0"/>
    </xf>
    <xf numFmtId="164" fontId="9" fillId="0" borderId="42" xfId="0" applyNumberFormat="1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4" fillId="0" borderId="30" xfId="0" applyFont="1" applyBorder="1" applyAlignment="1"/>
    <xf numFmtId="0" fontId="4" fillId="0" borderId="15" xfId="0" applyFont="1" applyBorder="1" applyAlignment="1">
      <alignment horizontal="center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44" fontId="10" fillId="0" borderId="34" xfId="2" applyFont="1" applyBorder="1" applyAlignment="1" applyProtection="1">
      <alignment horizontal="center"/>
      <protection locked="0"/>
    </xf>
    <xf numFmtId="165" fontId="10" fillId="0" borderId="37" xfId="1" applyNumberFormat="1" applyFont="1" applyBorder="1" applyAlignment="1" applyProtection="1">
      <alignment horizontal="center"/>
      <protection locked="0"/>
    </xf>
    <xf numFmtId="8" fontId="9" fillId="0" borderId="34" xfId="0" applyNumberFormat="1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8" fontId="9" fillId="0" borderId="41" xfId="0" applyNumberFormat="1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43" fontId="10" fillId="0" borderId="11" xfId="0" applyNumberFormat="1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164" fontId="9" fillId="0" borderId="47" xfId="0" applyNumberFormat="1" applyFont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 applyProtection="1">
      <alignment horizontal="center"/>
      <protection locked="0"/>
    </xf>
    <xf numFmtId="164" fontId="9" fillId="0" borderId="14" xfId="0" applyNumberFormat="1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46" xfId="0" applyNumberFormat="1" applyFont="1" applyBorder="1" applyAlignment="1" applyProtection="1">
      <alignment horizontal="center"/>
      <protection locked="0"/>
    </xf>
    <xf numFmtId="164" fontId="5" fillId="0" borderId="36" xfId="0" applyNumberFormat="1" applyFont="1" applyBorder="1" applyAlignment="1" applyProtection="1">
      <alignment horizontal="center"/>
      <protection locked="0"/>
    </xf>
    <xf numFmtId="164" fontId="5" fillId="0" borderId="20" xfId="0" applyNumberFormat="1" applyFont="1" applyBorder="1" applyAlignment="1" applyProtection="1">
      <alignment horizontal="center"/>
      <protection locked="0"/>
    </xf>
    <xf numFmtId="43" fontId="15" fillId="0" borderId="24" xfId="0" applyNumberFormat="1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18" xfId="0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1EFEE"/>
      <color rgb="FFFFD600"/>
      <color rgb="FFC7EBEA"/>
      <color rgb="FFB0E2E1"/>
      <color rgb="FF7ACDCB"/>
      <color rgb="FF007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1</xdr:row>
      <xdr:rowOff>57151</xdr:rowOff>
    </xdr:from>
    <xdr:to>
      <xdr:col>0</xdr:col>
      <xdr:colOff>1790700</xdr:colOff>
      <xdr:row>3</xdr:row>
      <xdr:rowOff>57151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0363B5-2A43-42B0-B91C-1688B26FE773}"/>
            </a:ext>
          </a:extLst>
        </xdr:cNvPr>
        <xdr:cNvSpPr txBox="1"/>
      </xdr:nvSpPr>
      <xdr:spPr>
        <a:xfrm>
          <a:off x="895350" y="219076"/>
          <a:ext cx="89535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>
              <a:ln>
                <a:noFill/>
              </a:ln>
              <a:latin typeface="Gill Sans MT" panose="020B0502020104020203" pitchFamily="34" charset="0"/>
            </a:rPr>
            <a:t>Purchasing</a:t>
          </a:r>
        </a:p>
      </xdr:txBody>
    </xdr:sp>
    <xdr:clientData/>
  </xdr:twoCellAnchor>
  <xdr:twoCellAnchor editAs="oneCell">
    <xdr:from>
      <xdr:col>0</xdr:col>
      <xdr:colOff>47627</xdr:colOff>
      <xdr:row>0</xdr:row>
      <xdr:rowOff>47626</xdr:rowOff>
    </xdr:from>
    <xdr:to>
      <xdr:col>0</xdr:col>
      <xdr:colOff>967574</xdr:colOff>
      <xdr:row>3</xdr:row>
      <xdr:rowOff>92203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5A860A-1A0B-4A36-9095-14BF2DF98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7" y="47626"/>
          <a:ext cx="919947" cy="530352"/>
        </a:xfrm>
        <a:prstGeom prst="rect">
          <a:avLst/>
        </a:prstGeom>
      </xdr:spPr>
    </xdr:pic>
    <xdr:clientData/>
  </xdr:twoCellAnchor>
  <xdr:twoCellAnchor>
    <xdr:from>
      <xdr:col>9</xdr:col>
      <xdr:colOff>266700</xdr:colOff>
      <xdr:row>1</xdr:row>
      <xdr:rowOff>19049</xdr:rowOff>
    </xdr:from>
    <xdr:to>
      <xdr:col>18</xdr:col>
      <xdr:colOff>31750</xdr:colOff>
      <xdr:row>3</xdr:row>
      <xdr:rowOff>23811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B25F90E-7D78-47F0-8903-3A47ACD4F8A3}"/>
            </a:ext>
          </a:extLst>
        </xdr:cNvPr>
        <xdr:cNvSpPr txBox="1"/>
      </xdr:nvSpPr>
      <xdr:spPr>
        <a:xfrm>
          <a:off x="4973638" y="185737"/>
          <a:ext cx="2979737" cy="338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n>
                <a:noFill/>
              </a:ln>
              <a:latin typeface="Gill Sans MT" panose="020B0502020104020203" pitchFamily="34" charset="0"/>
            </a:rPr>
            <a:t>RFP Review Committee Team Scores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962023</xdr:colOff>
      <xdr:row>1</xdr:row>
      <xdr:rowOff>95250</xdr:rowOff>
    </xdr:from>
    <xdr:to>
      <xdr:col>1</xdr:col>
      <xdr:colOff>190498</xdr:colOff>
      <xdr:row>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93C6D6-2341-4754-93E2-3F1BBA6A0F25}"/>
            </a:ext>
          </a:extLst>
        </xdr:cNvPr>
        <xdr:cNvSpPr txBox="1"/>
      </xdr:nvSpPr>
      <xdr:spPr>
        <a:xfrm>
          <a:off x="962023" y="285750"/>
          <a:ext cx="89535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>
              <a:ln>
                <a:noFill/>
              </a:ln>
              <a:latin typeface="Gill Sans MT" panose="020B0502020104020203" pitchFamily="34" charset="0"/>
            </a:rPr>
            <a:t>Purchasing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0</xdr:col>
      <xdr:colOff>1043772</xdr:colOff>
      <xdr:row>3</xdr:row>
      <xdr:rowOff>148349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3E873A-D466-470D-A9C2-644C94C82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919947" cy="530352"/>
        </a:xfrm>
        <a:prstGeom prst="rect">
          <a:avLst/>
        </a:prstGeom>
      </xdr:spPr>
    </xdr:pic>
    <xdr:clientData/>
  </xdr:twoCellAnchor>
  <xdr:twoCellAnchor>
    <xdr:from>
      <xdr:col>14</xdr:col>
      <xdr:colOff>270544</xdr:colOff>
      <xdr:row>1</xdr:row>
      <xdr:rowOff>31417</xdr:rowOff>
    </xdr:from>
    <xdr:to>
      <xdr:col>23</xdr:col>
      <xdr:colOff>217714</xdr:colOff>
      <xdr:row>3</xdr:row>
      <xdr:rowOff>27214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B4381FA-444B-4A87-BE97-CAF8EB5A3187}"/>
            </a:ext>
          </a:extLst>
        </xdr:cNvPr>
        <xdr:cNvSpPr txBox="1"/>
      </xdr:nvSpPr>
      <xdr:spPr>
        <a:xfrm>
          <a:off x="6720330" y="194703"/>
          <a:ext cx="3131241" cy="3223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n>
                <a:noFill/>
              </a:ln>
              <a:latin typeface="Gill Sans MT" panose="020B0502020104020203" pitchFamily="34" charset="0"/>
            </a:rPr>
            <a:t>RFP Review Committee Team Scores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990598</xdr:colOff>
      <xdr:row>1</xdr:row>
      <xdr:rowOff>104775</xdr:rowOff>
    </xdr:from>
    <xdr:to>
      <xdr:col>1</xdr:col>
      <xdr:colOff>152400</xdr:colOff>
      <xdr:row>3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2F2C1D-5123-4B89-AD9C-62A8EE61DA3B}"/>
            </a:ext>
          </a:extLst>
        </xdr:cNvPr>
        <xdr:cNvSpPr txBox="1"/>
      </xdr:nvSpPr>
      <xdr:spPr>
        <a:xfrm>
          <a:off x="990598" y="266700"/>
          <a:ext cx="1009652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>
              <a:ln>
                <a:noFill/>
              </a:ln>
              <a:latin typeface="Gill Sans MT" panose="020B0502020104020203" pitchFamily="34" charset="0"/>
            </a:rPr>
            <a:t>Purchasing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95250</xdr:rowOff>
    </xdr:from>
    <xdr:to>
      <xdr:col>0</xdr:col>
      <xdr:colOff>1062822</xdr:colOff>
      <xdr:row>3</xdr:row>
      <xdr:rowOff>149352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5E510F-F6D6-4AF4-8832-A7905E816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919947" cy="530352"/>
        </a:xfrm>
        <a:prstGeom prst="rect">
          <a:avLst/>
        </a:prstGeom>
      </xdr:spPr>
    </xdr:pic>
    <xdr:clientData/>
  </xdr:twoCellAnchor>
  <xdr:twoCellAnchor>
    <xdr:from>
      <xdr:col>19</xdr:col>
      <xdr:colOff>255645</xdr:colOff>
      <xdr:row>1</xdr:row>
      <xdr:rowOff>53555</xdr:rowOff>
    </xdr:from>
    <xdr:to>
      <xdr:col>28</xdr:col>
      <xdr:colOff>72571</xdr:colOff>
      <xdr:row>3</xdr:row>
      <xdr:rowOff>72572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0A2ECE-0E90-47F5-A2EE-F6FF0D4E8B7F}"/>
            </a:ext>
          </a:extLst>
        </xdr:cNvPr>
        <xdr:cNvSpPr txBox="1"/>
      </xdr:nvSpPr>
      <xdr:spPr>
        <a:xfrm>
          <a:off x="8474359" y="216841"/>
          <a:ext cx="3000998" cy="345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n>
                <a:noFill/>
              </a:ln>
              <a:latin typeface="Gill Sans MT" panose="020B0502020104020203" pitchFamily="34" charset="0"/>
            </a:rPr>
            <a:t>RFP Review Committee Team Scores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06E5-A6FF-46B0-A7C6-36618901C32C}">
  <sheetPr codeName="Sheet1">
    <pageSetUpPr fitToPage="1"/>
  </sheetPr>
  <dimension ref="A4:AB25"/>
  <sheetViews>
    <sheetView showGridLines="0" zoomScale="80" zoomScaleNormal="80" workbookViewId="0">
      <selection activeCell="A21" activeCellId="11" sqref="A9:D12 A6 A5 B6:Q6 B7:Q7 F9:H12 J9:L12 N9:P12 V9:V12 X9:Y12 A20 A21"/>
    </sheetView>
  </sheetViews>
  <sheetFormatPr defaultColWidth="9.140625" defaultRowHeight="12.75" x14ac:dyDescent="0.2"/>
  <cols>
    <col min="1" max="1" width="27.7109375" style="3" customWidth="1"/>
    <col min="2" max="17" width="5.28515625" style="4" customWidth="1"/>
    <col min="18" max="21" width="5.28515625" style="1" customWidth="1"/>
    <col min="22" max="22" width="16.140625" style="1" customWidth="1"/>
    <col min="23" max="23" width="0.85546875" style="6" customWidth="1"/>
    <col min="24" max="24" width="14.42578125" style="1" bestFit="1" customWidth="1"/>
    <col min="25" max="25" width="12.140625" style="1" customWidth="1"/>
    <col min="26" max="26" width="0.85546875" style="6" customWidth="1"/>
    <col min="27" max="27" width="13.5703125" style="1" customWidth="1"/>
    <col min="28" max="16384" width="9.140625" style="1"/>
  </cols>
  <sheetData>
    <row r="4" spans="1:28" ht="13.5" thickBot="1" x14ac:dyDescent="0.25"/>
    <row r="5" spans="1:28" s="8" customFormat="1" ht="21" customHeight="1" thickBot="1" x14ac:dyDescent="0.3">
      <c r="A5" s="144" t="s">
        <v>25</v>
      </c>
      <c r="B5" s="100" t="s">
        <v>30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85"/>
      <c r="X5" s="88" t="s">
        <v>27</v>
      </c>
      <c r="Y5" s="89"/>
      <c r="Z5" s="26"/>
      <c r="AA5" s="37" t="s">
        <v>33</v>
      </c>
      <c r="AB5" s="36"/>
    </row>
    <row r="6" spans="1:28" ht="70.5" customHeight="1" x14ac:dyDescent="0.2">
      <c r="A6" s="145" t="s">
        <v>26</v>
      </c>
      <c r="B6" s="103" t="s">
        <v>21</v>
      </c>
      <c r="C6" s="104"/>
      <c r="D6" s="104"/>
      <c r="E6" s="105"/>
      <c r="F6" s="103" t="s">
        <v>22</v>
      </c>
      <c r="G6" s="104"/>
      <c r="H6" s="104"/>
      <c r="I6" s="105"/>
      <c r="J6" s="103" t="s">
        <v>23</v>
      </c>
      <c r="K6" s="104"/>
      <c r="L6" s="104"/>
      <c r="M6" s="105"/>
      <c r="N6" s="103" t="s">
        <v>24</v>
      </c>
      <c r="O6" s="104"/>
      <c r="P6" s="104"/>
      <c r="Q6" s="105"/>
      <c r="R6" s="106" t="s">
        <v>1</v>
      </c>
      <c r="S6" s="107"/>
      <c r="T6" s="107"/>
      <c r="U6" s="108"/>
      <c r="V6" s="15" t="s">
        <v>32</v>
      </c>
      <c r="W6" s="86"/>
      <c r="X6" s="96" t="s">
        <v>29</v>
      </c>
      <c r="Y6" s="97"/>
      <c r="Z6" s="21"/>
      <c r="AA6" s="83" t="s">
        <v>28</v>
      </c>
    </row>
    <row r="7" spans="1:28" ht="18" customHeight="1" thickBot="1" x14ac:dyDescent="0.3">
      <c r="A7" s="146"/>
      <c r="B7" s="90" t="s">
        <v>34</v>
      </c>
      <c r="C7" s="91"/>
      <c r="D7" s="91"/>
      <c r="E7" s="92"/>
      <c r="F7" s="90" t="s">
        <v>35</v>
      </c>
      <c r="G7" s="91"/>
      <c r="H7" s="91"/>
      <c r="I7" s="92"/>
      <c r="J7" s="90" t="s">
        <v>36</v>
      </c>
      <c r="K7" s="91"/>
      <c r="L7" s="91"/>
      <c r="M7" s="92"/>
      <c r="N7" s="90" t="s">
        <v>37</v>
      </c>
      <c r="O7" s="91"/>
      <c r="P7" s="91"/>
      <c r="Q7" s="92"/>
      <c r="R7" s="93" t="s">
        <v>3</v>
      </c>
      <c r="S7" s="94"/>
      <c r="T7" s="94"/>
      <c r="U7" s="95"/>
      <c r="V7" s="16" t="s">
        <v>31</v>
      </c>
      <c r="W7" s="86"/>
      <c r="X7" s="98" t="s">
        <v>2</v>
      </c>
      <c r="Y7" s="99"/>
      <c r="Z7" s="22"/>
      <c r="AA7" s="84"/>
    </row>
    <row r="8" spans="1:28" s="2" customFormat="1" ht="31.5" thickBot="1" x14ac:dyDescent="0.3">
      <c r="A8" s="143" t="s">
        <v>0</v>
      </c>
      <c r="B8" s="13" t="s">
        <v>4</v>
      </c>
      <c r="C8" s="32" t="s">
        <v>5</v>
      </c>
      <c r="D8" s="12" t="s">
        <v>6</v>
      </c>
      <c r="E8" s="29" t="s">
        <v>7</v>
      </c>
      <c r="F8" s="13" t="s">
        <v>4</v>
      </c>
      <c r="G8" s="32" t="s">
        <v>5</v>
      </c>
      <c r="H8" s="12" t="s">
        <v>6</v>
      </c>
      <c r="I8" s="29" t="s">
        <v>7</v>
      </c>
      <c r="J8" s="13" t="s">
        <v>4</v>
      </c>
      <c r="K8" s="32" t="s">
        <v>5</v>
      </c>
      <c r="L8" s="12" t="s">
        <v>6</v>
      </c>
      <c r="M8" s="29" t="s">
        <v>7</v>
      </c>
      <c r="N8" s="13" t="s">
        <v>4</v>
      </c>
      <c r="O8" s="32" t="s">
        <v>5</v>
      </c>
      <c r="P8" s="12" t="s">
        <v>6</v>
      </c>
      <c r="Q8" s="29" t="s">
        <v>7</v>
      </c>
      <c r="R8" s="30" t="s">
        <v>4</v>
      </c>
      <c r="S8" s="31" t="s">
        <v>5</v>
      </c>
      <c r="T8" s="31" t="s">
        <v>6</v>
      </c>
      <c r="U8" s="29" t="s">
        <v>7</v>
      </c>
      <c r="V8" s="17"/>
      <c r="W8" s="86"/>
      <c r="X8" s="14" t="s">
        <v>8</v>
      </c>
      <c r="Y8" s="11" t="s">
        <v>9</v>
      </c>
      <c r="Z8" s="23"/>
      <c r="AA8" s="28" t="s">
        <v>10</v>
      </c>
    </row>
    <row r="9" spans="1:28" ht="24.95" customHeight="1" x14ac:dyDescent="0.25">
      <c r="A9" s="69" t="s">
        <v>11</v>
      </c>
      <c r="B9" s="131"/>
      <c r="C9" s="132"/>
      <c r="D9" s="133"/>
      <c r="E9" s="42">
        <f>SUM(B9:D9)/3</f>
        <v>0</v>
      </c>
      <c r="F9" s="131"/>
      <c r="G9" s="132"/>
      <c r="H9" s="133"/>
      <c r="I9" s="42">
        <f>SUM(F9:H9)/3</f>
        <v>0</v>
      </c>
      <c r="J9" s="131"/>
      <c r="K9" s="132"/>
      <c r="L9" s="133"/>
      <c r="M9" s="42">
        <f>SUM(J9:L9)/3</f>
        <v>0</v>
      </c>
      <c r="N9" s="131"/>
      <c r="O9" s="132"/>
      <c r="P9" s="133"/>
      <c r="Q9" s="42">
        <f>SUM(N9:P9)/3</f>
        <v>0</v>
      </c>
      <c r="R9" s="41">
        <f t="shared" ref="R9:T12" si="0">SUM(B9,F9,J9,N9)</f>
        <v>0</v>
      </c>
      <c r="S9" s="38">
        <f t="shared" si="0"/>
        <v>0</v>
      </c>
      <c r="T9" s="38">
        <f t="shared" si="0"/>
        <v>0</v>
      </c>
      <c r="U9" s="42">
        <f>SUM(R9:T9)/3</f>
        <v>0</v>
      </c>
      <c r="V9" s="134"/>
      <c r="W9" s="86"/>
      <c r="X9" s="125"/>
      <c r="Y9" s="126"/>
      <c r="Z9" s="24"/>
      <c r="AA9" s="34">
        <f>SUM(U9+Y9+V9)</f>
        <v>0</v>
      </c>
    </row>
    <row r="10" spans="1:28" ht="24.95" customHeight="1" x14ac:dyDescent="0.25">
      <c r="A10" s="70" t="s">
        <v>12</v>
      </c>
      <c r="B10" s="135"/>
      <c r="C10" s="136"/>
      <c r="D10" s="137"/>
      <c r="E10" s="42">
        <f>SUM(B10:D10)/3</f>
        <v>0</v>
      </c>
      <c r="F10" s="135"/>
      <c r="G10" s="136"/>
      <c r="H10" s="137"/>
      <c r="I10" s="42">
        <f>SUM(F10:H10)/3</f>
        <v>0</v>
      </c>
      <c r="J10" s="135"/>
      <c r="K10" s="136"/>
      <c r="L10" s="137"/>
      <c r="M10" s="42">
        <f>SUM(J10:L10)/3</f>
        <v>0</v>
      </c>
      <c r="N10" s="135"/>
      <c r="O10" s="136"/>
      <c r="P10" s="137"/>
      <c r="Q10" s="42">
        <f>SUM(N10:P10)/3</f>
        <v>0</v>
      </c>
      <c r="R10" s="41">
        <f t="shared" si="0"/>
        <v>0</v>
      </c>
      <c r="S10" s="38">
        <f t="shared" si="0"/>
        <v>0</v>
      </c>
      <c r="T10" s="38">
        <f t="shared" si="0"/>
        <v>0</v>
      </c>
      <c r="U10" s="42">
        <f>SUM(R10:T10)/3</f>
        <v>0</v>
      </c>
      <c r="V10" s="138"/>
      <c r="W10" s="86"/>
      <c r="X10" s="127"/>
      <c r="Y10" s="128"/>
      <c r="Z10" s="25"/>
      <c r="AA10" s="34">
        <f t="shared" ref="AA10:AA12" si="1">SUM(U10+Y10+V10)</f>
        <v>0</v>
      </c>
    </row>
    <row r="11" spans="1:28" ht="24.95" customHeight="1" x14ac:dyDescent="0.25">
      <c r="A11" s="69" t="s">
        <v>13</v>
      </c>
      <c r="B11" s="131"/>
      <c r="C11" s="132"/>
      <c r="D11" s="133"/>
      <c r="E11" s="42">
        <f>SUM(B11:D11)/3</f>
        <v>0</v>
      </c>
      <c r="F11" s="131"/>
      <c r="G11" s="132"/>
      <c r="H11" s="133"/>
      <c r="I11" s="42">
        <f>SUM(F11:H11)/3</f>
        <v>0</v>
      </c>
      <c r="J11" s="131"/>
      <c r="K11" s="132"/>
      <c r="L11" s="133"/>
      <c r="M11" s="42">
        <f>SUM(J11:L11)/3</f>
        <v>0</v>
      </c>
      <c r="N11" s="131"/>
      <c r="O11" s="132"/>
      <c r="P11" s="133"/>
      <c r="Q11" s="42">
        <f>SUM(N11:P11)/3</f>
        <v>0</v>
      </c>
      <c r="R11" s="41">
        <f t="shared" si="0"/>
        <v>0</v>
      </c>
      <c r="S11" s="38">
        <f t="shared" si="0"/>
        <v>0</v>
      </c>
      <c r="T11" s="38">
        <f t="shared" si="0"/>
        <v>0</v>
      </c>
      <c r="U11" s="42">
        <f>SUM(R11:T11)/3</f>
        <v>0</v>
      </c>
      <c r="V11" s="134"/>
      <c r="W11" s="86"/>
      <c r="X11" s="125"/>
      <c r="Y11" s="126"/>
      <c r="Z11" s="24"/>
      <c r="AA11" s="34">
        <f t="shared" si="1"/>
        <v>0</v>
      </c>
    </row>
    <row r="12" spans="1:28" ht="24.95" customHeight="1" thickBot="1" x14ac:dyDescent="0.3">
      <c r="A12" s="70" t="s">
        <v>14</v>
      </c>
      <c r="B12" s="139"/>
      <c r="C12" s="140"/>
      <c r="D12" s="141"/>
      <c r="E12" s="45">
        <f>SUM(B12:D12)/3</f>
        <v>0</v>
      </c>
      <c r="F12" s="139"/>
      <c r="G12" s="140"/>
      <c r="H12" s="141"/>
      <c r="I12" s="45">
        <f>SUM(F12:H12)/3</f>
        <v>0</v>
      </c>
      <c r="J12" s="139"/>
      <c r="K12" s="140"/>
      <c r="L12" s="141"/>
      <c r="M12" s="45">
        <f>SUM(J12:L12)/3</f>
        <v>0</v>
      </c>
      <c r="N12" s="139"/>
      <c r="O12" s="140"/>
      <c r="P12" s="141"/>
      <c r="Q12" s="45">
        <f>SUM(N12:P12)/3</f>
        <v>0</v>
      </c>
      <c r="R12" s="43">
        <f t="shared" si="0"/>
        <v>0</v>
      </c>
      <c r="S12" s="44">
        <f t="shared" si="0"/>
        <v>0</v>
      </c>
      <c r="T12" s="44">
        <f t="shared" si="0"/>
        <v>0</v>
      </c>
      <c r="U12" s="45">
        <f>SUM(R12:T12)/3</f>
        <v>0</v>
      </c>
      <c r="V12" s="142"/>
      <c r="W12" s="87"/>
      <c r="X12" s="129"/>
      <c r="Y12" s="130"/>
      <c r="Z12" s="27"/>
      <c r="AA12" s="35">
        <f t="shared" si="1"/>
        <v>0</v>
      </c>
    </row>
    <row r="13" spans="1:28" ht="13.5" thickBot="1" x14ac:dyDescent="0.25"/>
    <row r="14" spans="1:28" ht="15" customHeight="1" x14ac:dyDescent="0.2">
      <c r="A14" s="74" t="s">
        <v>38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</row>
    <row r="15" spans="1:28" ht="15" customHeight="1" x14ac:dyDescent="0.2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28" ht="15" customHeight="1" thickBot="1" x14ac:dyDescent="0.2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</row>
    <row r="18" spans="1:9" ht="13.5" thickBot="1" x14ac:dyDescent="0.25">
      <c r="A18" s="7"/>
    </row>
    <row r="19" spans="1:9" ht="20.100000000000001" customHeight="1" x14ac:dyDescent="0.2">
      <c r="A19" s="124" t="s">
        <v>15</v>
      </c>
    </row>
    <row r="20" spans="1:9" ht="21.95" customHeight="1" x14ac:dyDescent="0.2">
      <c r="A20" s="148"/>
    </row>
    <row r="21" spans="1:9" ht="20.100000000000001" customHeight="1" thickBot="1" x14ac:dyDescent="0.25">
      <c r="A21" s="149" t="s">
        <v>16</v>
      </c>
    </row>
    <row r="25" spans="1:9" x14ac:dyDescent="0.2">
      <c r="H25" s="19"/>
      <c r="I25" s="19"/>
    </row>
  </sheetData>
  <sheetProtection algorithmName="SHA-512" hashValue="ASxdnS5XDtecFck9uTfqBqAnGh4Yk3qLnajgNxbKKVI9IfwURqiqKtduMAahxc653tr1UcuDYytazpl0+eSGxw==" saltValue="rfkNU31Jx5s7BgrUBqNvHQ==" spinCount="100000" sheet="1" insertRows="0" selectLockedCells="1"/>
  <mergeCells count="17">
    <mergeCell ref="R6:U6"/>
    <mergeCell ref="A14:Q16"/>
    <mergeCell ref="AA6:AA7"/>
    <mergeCell ref="W5:W12"/>
    <mergeCell ref="X5:Y5"/>
    <mergeCell ref="J7:M7"/>
    <mergeCell ref="N7:Q7"/>
    <mergeCell ref="R7:U7"/>
    <mergeCell ref="B7:E7"/>
    <mergeCell ref="F7:I7"/>
    <mergeCell ref="X6:Y6"/>
    <mergeCell ref="X7:Y7"/>
    <mergeCell ref="B5:V5"/>
    <mergeCell ref="B6:E6"/>
    <mergeCell ref="F6:I6"/>
    <mergeCell ref="J6:M6"/>
    <mergeCell ref="N6:Q6"/>
  </mergeCells>
  <phoneticPr fontId="0" type="noConversion"/>
  <printOptions horizontalCentered="1" verticalCentered="1" gridLines="1"/>
  <pageMargins left="0.25" right="0.25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5F5B-864B-4107-BA11-A0C19226302C}">
  <sheetPr codeName="Sheet2"/>
  <dimension ref="A1:AK20"/>
  <sheetViews>
    <sheetView showGridLines="0" zoomScale="70" zoomScaleNormal="70" workbookViewId="0">
      <selection activeCell="A5" sqref="A5"/>
    </sheetView>
  </sheetViews>
  <sheetFormatPr defaultColWidth="9.140625" defaultRowHeight="15" customHeight="1" x14ac:dyDescent="0.2"/>
  <cols>
    <col min="1" max="1" width="27.7109375" style="3" customWidth="1"/>
    <col min="2" max="25" width="5.28515625" style="4" customWidth="1"/>
    <col min="26" max="31" width="5.28515625" style="1" customWidth="1"/>
    <col min="32" max="32" width="15.140625" style="1" customWidth="1"/>
    <col min="33" max="33" width="0.85546875" style="1" customWidth="1"/>
    <col min="34" max="34" width="15.140625" style="1" customWidth="1"/>
    <col min="35" max="35" width="10.5703125" style="1" customWidth="1"/>
    <col min="36" max="36" width="0.85546875" style="1" customWidth="1"/>
    <col min="37" max="37" width="14.28515625" style="1" customWidth="1"/>
    <col min="38" max="16384" width="9.140625" style="1"/>
  </cols>
  <sheetData>
    <row r="1" spans="1:37" ht="12.75" customHeight="1" x14ac:dyDescent="0.2"/>
    <row r="2" spans="1:37" ht="12.75" customHeight="1" x14ac:dyDescent="0.2"/>
    <row r="3" spans="1:37" ht="12.75" customHeight="1" x14ac:dyDescent="0.2"/>
    <row r="4" spans="1:37" ht="12.75" customHeight="1" thickBot="1" x14ac:dyDescent="0.25"/>
    <row r="5" spans="1:37" ht="21" customHeight="1" thickBot="1" x14ac:dyDescent="0.25">
      <c r="A5" s="72" t="s">
        <v>25</v>
      </c>
      <c r="B5" s="100" t="s">
        <v>30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20"/>
      <c r="AH5" s="100" t="s">
        <v>27</v>
      </c>
      <c r="AI5" s="102"/>
      <c r="AJ5" s="20"/>
      <c r="AK5" s="39" t="s">
        <v>33</v>
      </c>
    </row>
    <row r="6" spans="1:37" ht="70.5" customHeight="1" thickBot="1" x14ac:dyDescent="0.25">
      <c r="A6" s="71" t="s">
        <v>26</v>
      </c>
      <c r="B6" s="162" t="s">
        <v>21</v>
      </c>
      <c r="C6" s="163"/>
      <c r="D6" s="163"/>
      <c r="E6" s="163"/>
      <c r="F6" s="163"/>
      <c r="G6" s="164"/>
      <c r="H6" s="162" t="s">
        <v>22</v>
      </c>
      <c r="I6" s="163"/>
      <c r="J6" s="163"/>
      <c r="K6" s="163"/>
      <c r="L6" s="163"/>
      <c r="M6" s="164"/>
      <c r="N6" s="162" t="s">
        <v>23</v>
      </c>
      <c r="O6" s="163"/>
      <c r="P6" s="163"/>
      <c r="Q6" s="163"/>
      <c r="R6" s="163"/>
      <c r="S6" s="164"/>
      <c r="T6" s="162" t="s">
        <v>24</v>
      </c>
      <c r="U6" s="163"/>
      <c r="V6" s="163"/>
      <c r="W6" s="163"/>
      <c r="X6" s="163"/>
      <c r="Y6" s="163"/>
      <c r="Z6" s="118" t="s">
        <v>1</v>
      </c>
      <c r="AA6" s="119"/>
      <c r="AB6" s="119"/>
      <c r="AC6" s="119"/>
      <c r="AD6" s="119"/>
      <c r="AE6" s="120"/>
      <c r="AF6" s="51" t="s">
        <v>32</v>
      </c>
      <c r="AG6" s="52"/>
      <c r="AH6" s="111" t="s">
        <v>29</v>
      </c>
      <c r="AI6" s="112"/>
      <c r="AJ6" s="52"/>
      <c r="AK6" s="109" t="s">
        <v>28</v>
      </c>
    </row>
    <row r="7" spans="1:37" ht="18" customHeight="1" thickBot="1" x14ac:dyDescent="0.3">
      <c r="A7" s="59"/>
      <c r="B7" s="165" t="s">
        <v>34</v>
      </c>
      <c r="C7" s="166"/>
      <c r="D7" s="166"/>
      <c r="E7" s="166"/>
      <c r="F7" s="166"/>
      <c r="G7" s="167"/>
      <c r="H7" s="165" t="s">
        <v>34</v>
      </c>
      <c r="I7" s="166"/>
      <c r="J7" s="166"/>
      <c r="K7" s="166"/>
      <c r="L7" s="166"/>
      <c r="M7" s="167"/>
      <c r="N7" s="165" t="s">
        <v>34</v>
      </c>
      <c r="O7" s="166"/>
      <c r="P7" s="166"/>
      <c r="Q7" s="166"/>
      <c r="R7" s="166"/>
      <c r="S7" s="167"/>
      <c r="T7" s="165" t="s">
        <v>34</v>
      </c>
      <c r="U7" s="166"/>
      <c r="V7" s="166"/>
      <c r="W7" s="166"/>
      <c r="X7" s="166"/>
      <c r="Y7" s="166"/>
      <c r="Z7" s="115" t="s">
        <v>3</v>
      </c>
      <c r="AA7" s="116"/>
      <c r="AB7" s="116"/>
      <c r="AC7" s="116"/>
      <c r="AD7" s="116"/>
      <c r="AE7" s="117"/>
      <c r="AF7" s="5" t="s">
        <v>31</v>
      </c>
      <c r="AG7" s="53"/>
      <c r="AH7" s="113" t="s">
        <v>2</v>
      </c>
      <c r="AI7" s="114"/>
      <c r="AJ7" s="61"/>
      <c r="AK7" s="110"/>
    </row>
    <row r="8" spans="1:37" s="2" customFormat="1" ht="31.5" thickBot="1" x14ac:dyDescent="0.3">
      <c r="A8" s="59"/>
      <c r="B8" s="13" t="s">
        <v>4</v>
      </c>
      <c r="C8" s="32" t="s">
        <v>5</v>
      </c>
      <c r="D8" s="12" t="s">
        <v>6</v>
      </c>
      <c r="E8" s="32" t="s">
        <v>17</v>
      </c>
      <c r="F8" s="12" t="s">
        <v>18</v>
      </c>
      <c r="G8" s="29" t="s">
        <v>7</v>
      </c>
      <c r="H8" s="13" t="s">
        <v>4</v>
      </c>
      <c r="I8" s="32" t="s">
        <v>5</v>
      </c>
      <c r="J8" s="12" t="s">
        <v>6</v>
      </c>
      <c r="K8" s="32" t="s">
        <v>17</v>
      </c>
      <c r="L8" s="12" t="s">
        <v>18</v>
      </c>
      <c r="M8" s="29" t="s">
        <v>7</v>
      </c>
      <c r="N8" s="13" t="s">
        <v>4</v>
      </c>
      <c r="O8" s="32" t="s">
        <v>5</v>
      </c>
      <c r="P8" s="12" t="s">
        <v>6</v>
      </c>
      <c r="Q8" s="32" t="s">
        <v>17</v>
      </c>
      <c r="R8" s="12" t="s">
        <v>18</v>
      </c>
      <c r="S8" s="29" t="s">
        <v>7</v>
      </c>
      <c r="T8" s="13" t="s">
        <v>4</v>
      </c>
      <c r="U8" s="32" t="s">
        <v>5</v>
      </c>
      <c r="V8" s="12" t="s">
        <v>6</v>
      </c>
      <c r="W8" s="32" t="s">
        <v>17</v>
      </c>
      <c r="X8" s="12" t="s">
        <v>18</v>
      </c>
      <c r="Y8" s="60" t="s">
        <v>7</v>
      </c>
      <c r="Z8" s="30" t="s">
        <v>4</v>
      </c>
      <c r="AA8" s="31" t="s">
        <v>5</v>
      </c>
      <c r="AB8" s="31" t="s">
        <v>6</v>
      </c>
      <c r="AC8" s="31" t="s">
        <v>17</v>
      </c>
      <c r="AD8" s="31" t="s">
        <v>18</v>
      </c>
      <c r="AE8" s="29" t="s">
        <v>7</v>
      </c>
      <c r="AF8" s="65"/>
      <c r="AG8" s="54"/>
      <c r="AH8" s="62" t="s">
        <v>8</v>
      </c>
      <c r="AI8" s="63" t="s">
        <v>9</v>
      </c>
      <c r="AJ8" s="64"/>
      <c r="AK8" s="28" t="s">
        <v>10</v>
      </c>
    </row>
    <row r="9" spans="1:37" ht="24.95" customHeight="1" x14ac:dyDescent="0.25">
      <c r="A9" s="69" t="s">
        <v>11</v>
      </c>
      <c r="B9" s="159"/>
      <c r="C9" s="160"/>
      <c r="D9" s="161"/>
      <c r="E9" s="160"/>
      <c r="F9" s="161"/>
      <c r="G9" s="46">
        <f>SUM(B9:F9)/5</f>
        <v>0</v>
      </c>
      <c r="H9" s="159"/>
      <c r="I9" s="160"/>
      <c r="J9" s="161"/>
      <c r="K9" s="160"/>
      <c r="L9" s="161"/>
      <c r="M9" s="46">
        <f>SUM(H9:L9)/5</f>
        <v>0</v>
      </c>
      <c r="N9" s="159"/>
      <c r="O9" s="160"/>
      <c r="P9" s="161"/>
      <c r="Q9" s="160"/>
      <c r="R9" s="161"/>
      <c r="S9" s="46">
        <f>SUM(N9:R9)/5</f>
        <v>0</v>
      </c>
      <c r="T9" s="159"/>
      <c r="U9" s="160"/>
      <c r="V9" s="161"/>
      <c r="W9" s="160"/>
      <c r="X9" s="161"/>
      <c r="Y9" s="48">
        <f>SUM(T9:X9)/5</f>
        <v>0</v>
      </c>
      <c r="Z9" s="50">
        <f t="shared" ref="Z9:AD12" si="0">SUM(B9,H9,N9,T9)</f>
        <v>0</v>
      </c>
      <c r="AA9" s="47">
        <f t="shared" si="0"/>
        <v>0</v>
      </c>
      <c r="AB9" s="47">
        <f t="shared" si="0"/>
        <v>0</v>
      </c>
      <c r="AC9" s="47">
        <f t="shared" si="0"/>
        <v>0</v>
      </c>
      <c r="AD9" s="47">
        <f t="shared" si="0"/>
        <v>0</v>
      </c>
      <c r="AE9" s="46">
        <f>SUM(Z9:AD9)/5</f>
        <v>0</v>
      </c>
      <c r="AF9" s="156"/>
      <c r="AG9" s="55"/>
      <c r="AH9" s="150"/>
      <c r="AI9" s="151"/>
      <c r="AJ9" s="55"/>
      <c r="AK9" s="34">
        <f>SUM(AE9+AI9)</f>
        <v>0</v>
      </c>
    </row>
    <row r="10" spans="1:37" ht="24.95" customHeight="1" x14ac:dyDescent="0.25">
      <c r="A10" s="70" t="s">
        <v>12</v>
      </c>
      <c r="B10" s="135"/>
      <c r="C10" s="136"/>
      <c r="D10" s="137"/>
      <c r="E10" s="136"/>
      <c r="F10" s="137"/>
      <c r="G10" s="42">
        <f>SUM(B10:F10)/5</f>
        <v>0</v>
      </c>
      <c r="H10" s="135"/>
      <c r="I10" s="136"/>
      <c r="J10" s="137"/>
      <c r="K10" s="136"/>
      <c r="L10" s="137"/>
      <c r="M10" s="42">
        <f>SUM(H10:L10)/5</f>
        <v>0</v>
      </c>
      <c r="N10" s="135"/>
      <c r="O10" s="136"/>
      <c r="P10" s="137"/>
      <c r="Q10" s="136"/>
      <c r="R10" s="137"/>
      <c r="S10" s="42">
        <f>SUM(N10:R10)/5</f>
        <v>0</v>
      </c>
      <c r="T10" s="135"/>
      <c r="U10" s="136"/>
      <c r="V10" s="137"/>
      <c r="W10" s="136"/>
      <c r="X10" s="137"/>
      <c r="Y10" s="40">
        <f>SUM(T10:X10)/5</f>
        <v>0</v>
      </c>
      <c r="Z10" s="41">
        <f t="shared" si="0"/>
        <v>0</v>
      </c>
      <c r="AA10" s="33">
        <f t="shared" si="0"/>
        <v>0</v>
      </c>
      <c r="AB10" s="33">
        <f t="shared" si="0"/>
        <v>0</v>
      </c>
      <c r="AC10" s="33">
        <f t="shared" si="0"/>
        <v>0</v>
      </c>
      <c r="AD10" s="33">
        <f t="shared" si="0"/>
        <v>0</v>
      </c>
      <c r="AE10" s="42">
        <f>SUM(Z10:AD10)/5</f>
        <v>0</v>
      </c>
      <c r="AF10" s="157"/>
      <c r="AG10" s="56"/>
      <c r="AH10" s="152"/>
      <c r="AI10" s="153"/>
      <c r="AJ10" s="56"/>
      <c r="AK10" s="34">
        <f t="shared" ref="AK10:AK12" si="1">SUM(AE10+AI10)</f>
        <v>0</v>
      </c>
    </row>
    <row r="11" spans="1:37" ht="24.95" customHeight="1" x14ac:dyDescent="0.25">
      <c r="A11" s="69" t="s">
        <v>13</v>
      </c>
      <c r="B11" s="131"/>
      <c r="C11" s="132"/>
      <c r="D11" s="133"/>
      <c r="E11" s="132"/>
      <c r="F11" s="133"/>
      <c r="G11" s="42">
        <f>SUM(B11:F11)/5</f>
        <v>0</v>
      </c>
      <c r="H11" s="131"/>
      <c r="I11" s="132"/>
      <c r="J11" s="133"/>
      <c r="K11" s="132"/>
      <c r="L11" s="133"/>
      <c r="M11" s="42">
        <f>SUM(H11:L11)/5</f>
        <v>0</v>
      </c>
      <c r="N11" s="131"/>
      <c r="O11" s="132"/>
      <c r="P11" s="133"/>
      <c r="Q11" s="132"/>
      <c r="R11" s="133"/>
      <c r="S11" s="42">
        <f>SUM(N11:R11)/5</f>
        <v>0</v>
      </c>
      <c r="T11" s="131"/>
      <c r="U11" s="132"/>
      <c r="V11" s="133"/>
      <c r="W11" s="132"/>
      <c r="X11" s="133"/>
      <c r="Y11" s="40">
        <f>SUM(T11:X11)/5</f>
        <v>0</v>
      </c>
      <c r="Z11" s="41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42">
        <f>SUM(Z11:AD11)/5</f>
        <v>0</v>
      </c>
      <c r="AF11" s="156"/>
      <c r="AG11" s="55"/>
      <c r="AH11" s="150"/>
      <c r="AI11" s="151"/>
      <c r="AJ11" s="55"/>
      <c r="AK11" s="34">
        <f t="shared" si="1"/>
        <v>0</v>
      </c>
    </row>
    <row r="12" spans="1:37" ht="24.95" customHeight="1" thickBot="1" x14ac:dyDescent="0.3">
      <c r="A12" s="70" t="s">
        <v>14</v>
      </c>
      <c r="B12" s="139"/>
      <c r="C12" s="140"/>
      <c r="D12" s="141"/>
      <c r="E12" s="140"/>
      <c r="F12" s="141"/>
      <c r="G12" s="45">
        <f>SUM(B12:F12)/5</f>
        <v>0</v>
      </c>
      <c r="H12" s="139"/>
      <c r="I12" s="140"/>
      <c r="J12" s="141"/>
      <c r="K12" s="140"/>
      <c r="L12" s="141"/>
      <c r="M12" s="45">
        <f>SUM(H12:L12)/5</f>
        <v>0</v>
      </c>
      <c r="N12" s="139"/>
      <c r="O12" s="140"/>
      <c r="P12" s="141"/>
      <c r="Q12" s="140"/>
      <c r="R12" s="141"/>
      <c r="S12" s="45">
        <f>SUM(N12:R12)/5</f>
        <v>0</v>
      </c>
      <c r="T12" s="139"/>
      <c r="U12" s="140"/>
      <c r="V12" s="141"/>
      <c r="W12" s="140"/>
      <c r="X12" s="141"/>
      <c r="Y12" s="49">
        <f>SUM(T12:X12)/5</f>
        <v>0</v>
      </c>
      <c r="Z12" s="43">
        <f t="shared" si="0"/>
        <v>0</v>
      </c>
      <c r="AA12" s="44">
        <f t="shared" si="0"/>
        <v>0</v>
      </c>
      <c r="AB12" s="44">
        <f t="shared" si="0"/>
        <v>0</v>
      </c>
      <c r="AC12" s="44">
        <f t="shared" si="0"/>
        <v>0</v>
      </c>
      <c r="AD12" s="44">
        <f t="shared" si="0"/>
        <v>0</v>
      </c>
      <c r="AE12" s="45">
        <f>SUM(Z12:AD12)/5</f>
        <v>0</v>
      </c>
      <c r="AF12" s="158"/>
      <c r="AG12" s="57"/>
      <c r="AH12" s="154"/>
      <c r="AI12" s="155"/>
      <c r="AJ12" s="57"/>
      <c r="AK12" s="35">
        <f t="shared" si="1"/>
        <v>0</v>
      </c>
    </row>
    <row r="13" spans="1:37" ht="15" customHeight="1" thickBot="1" x14ac:dyDescent="0.25"/>
    <row r="14" spans="1:37" ht="15" customHeight="1" x14ac:dyDescent="0.2">
      <c r="A14" s="74" t="s">
        <v>38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  <c r="R14" s="9"/>
      <c r="S14" s="9"/>
      <c r="T14" s="9"/>
      <c r="U14" s="9"/>
      <c r="V14" s="9"/>
      <c r="W14" s="9"/>
      <c r="X14" s="10"/>
      <c r="Y14" s="10"/>
    </row>
    <row r="15" spans="1:37" ht="15" customHeight="1" x14ac:dyDescent="0.2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18"/>
      <c r="S15" s="18"/>
      <c r="T15" s="18"/>
      <c r="U15" s="18"/>
      <c r="V15" s="18"/>
      <c r="W15" s="18"/>
      <c r="X15" s="10"/>
      <c r="Y15" s="10"/>
    </row>
    <row r="16" spans="1:37" ht="15" customHeight="1" thickBot="1" x14ac:dyDescent="0.2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10"/>
      <c r="S16" s="10"/>
      <c r="T16" s="10"/>
      <c r="U16" s="10"/>
      <c r="V16" s="10"/>
      <c r="W16" s="10"/>
      <c r="X16" s="10"/>
      <c r="Y16" s="10"/>
    </row>
    <row r="17" spans="1:25" ht="13.5" customHeight="1" thickBot="1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10"/>
      <c r="S17" s="10"/>
      <c r="T17" s="10"/>
      <c r="U17" s="10"/>
      <c r="V17" s="10"/>
      <c r="W17" s="10"/>
      <c r="X17" s="10"/>
      <c r="Y17" s="10"/>
    </row>
    <row r="18" spans="1:25" ht="20.100000000000001" customHeight="1" x14ac:dyDescent="0.2">
      <c r="A18" s="124" t="s">
        <v>15</v>
      </c>
      <c r="R18" s="10"/>
      <c r="S18" s="10"/>
      <c r="T18" s="10"/>
      <c r="U18" s="10"/>
      <c r="V18" s="10"/>
      <c r="W18" s="10"/>
      <c r="X18" s="10"/>
      <c r="Y18" s="10"/>
    </row>
    <row r="19" spans="1:25" ht="21.95" customHeight="1" x14ac:dyDescent="0.2">
      <c r="A19" s="148"/>
      <c r="R19" s="10"/>
      <c r="S19" s="10"/>
      <c r="T19" s="10"/>
      <c r="U19" s="10"/>
      <c r="V19" s="10"/>
      <c r="W19" s="10"/>
      <c r="X19" s="10"/>
      <c r="Y19" s="10"/>
    </row>
    <row r="20" spans="1:25" ht="20.100000000000001" customHeight="1" thickBot="1" x14ac:dyDescent="0.25">
      <c r="A20" s="149" t="s">
        <v>16</v>
      </c>
      <c r="R20" s="10"/>
      <c r="S20" s="10"/>
      <c r="T20" s="10"/>
      <c r="U20" s="10"/>
      <c r="V20" s="10"/>
      <c r="W20" s="10"/>
      <c r="X20" s="10"/>
      <c r="Y20" s="10"/>
    </row>
  </sheetData>
  <sheetProtection algorithmName="SHA-512" hashValue="4Sdqe9kz3GA7Lrq5VHvmF6C/8912YdVVZaGNasfXXFPelrqgMMk3+gVYE47VN9W4Ldjtkw+WOUdYti5m5xj65Q==" saltValue="vT3QY8RnvFlFlckFmndydQ==" spinCount="100000" sheet="1" objects="1" scenarios="1" insertRows="0" selectLockedCells="1"/>
  <mergeCells count="16">
    <mergeCell ref="AK6:AK7"/>
    <mergeCell ref="A14:Q16"/>
    <mergeCell ref="AH6:AI6"/>
    <mergeCell ref="AH7:AI7"/>
    <mergeCell ref="AH5:AI5"/>
    <mergeCell ref="B5:AF5"/>
    <mergeCell ref="N7:S7"/>
    <mergeCell ref="T7:Y7"/>
    <mergeCell ref="Z7:AE7"/>
    <mergeCell ref="Z6:AE6"/>
    <mergeCell ref="B7:G7"/>
    <mergeCell ref="H7:M7"/>
    <mergeCell ref="B6:G6"/>
    <mergeCell ref="H6:M6"/>
    <mergeCell ref="N6:S6"/>
    <mergeCell ref="T6:Y6"/>
  </mergeCells>
  <phoneticPr fontId="0" type="noConversion"/>
  <printOptions horizontalCentered="1" verticalCentered="1" gridLines="1"/>
  <pageMargins left="0.7" right="0.7" top="0.75" bottom="0.75" header="0.3" footer="0.3"/>
  <pageSetup paperSize="5" scale="5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U21"/>
  <sheetViews>
    <sheetView showGridLines="0" tabSelected="1" zoomScale="70" zoomScaleNormal="70" workbookViewId="0">
      <selection activeCell="A11" sqref="A11"/>
    </sheetView>
  </sheetViews>
  <sheetFormatPr defaultColWidth="9.140625" defaultRowHeight="12.75" x14ac:dyDescent="0.2"/>
  <cols>
    <col min="1" max="1" width="27.7109375" style="3" customWidth="1"/>
    <col min="2" max="33" width="5.28515625" style="4" customWidth="1"/>
    <col min="34" max="41" width="5.28515625" style="1" customWidth="1"/>
    <col min="42" max="42" width="14.42578125" style="1" customWidth="1"/>
    <col min="43" max="43" width="0.85546875" style="1" customWidth="1"/>
    <col min="44" max="44" width="15.28515625" style="1" customWidth="1"/>
    <col min="45" max="45" width="11" style="1" customWidth="1"/>
    <col min="46" max="46" width="0.85546875" style="1" customWidth="1"/>
    <col min="47" max="47" width="13.5703125" style="1" customWidth="1"/>
    <col min="48" max="16384" width="9.140625" style="1"/>
  </cols>
  <sheetData>
    <row r="1" spans="1:47" ht="12.75" customHeight="1" x14ac:dyDescent="0.2"/>
    <row r="2" spans="1:47" ht="12.75" customHeight="1" x14ac:dyDescent="0.2"/>
    <row r="3" spans="1:47" ht="12.75" customHeight="1" x14ac:dyDescent="0.2"/>
    <row r="4" spans="1:47" ht="12.75" customHeight="1" thickBot="1" x14ac:dyDescent="0.25"/>
    <row r="5" spans="1:47" ht="21" customHeight="1" thickBot="1" x14ac:dyDescent="0.25">
      <c r="A5" s="144" t="s">
        <v>25</v>
      </c>
      <c r="B5" s="100" t="s">
        <v>30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2"/>
      <c r="AQ5" s="85"/>
      <c r="AR5" s="88" t="s">
        <v>27</v>
      </c>
      <c r="AS5" s="89"/>
      <c r="AT5" s="85"/>
      <c r="AU5" s="39" t="s">
        <v>33</v>
      </c>
    </row>
    <row r="6" spans="1:47" ht="70.5" customHeight="1" x14ac:dyDescent="0.2">
      <c r="A6" s="145" t="s">
        <v>26</v>
      </c>
      <c r="B6" s="103" t="s">
        <v>21</v>
      </c>
      <c r="C6" s="104"/>
      <c r="D6" s="104"/>
      <c r="E6" s="104"/>
      <c r="F6" s="104"/>
      <c r="G6" s="104"/>
      <c r="H6" s="104"/>
      <c r="I6" s="105"/>
      <c r="J6" s="103" t="s">
        <v>22</v>
      </c>
      <c r="K6" s="104"/>
      <c r="L6" s="104"/>
      <c r="M6" s="104"/>
      <c r="N6" s="104"/>
      <c r="O6" s="104"/>
      <c r="P6" s="104"/>
      <c r="Q6" s="105"/>
      <c r="R6" s="103" t="s">
        <v>23</v>
      </c>
      <c r="S6" s="104"/>
      <c r="T6" s="104"/>
      <c r="U6" s="104"/>
      <c r="V6" s="104"/>
      <c r="W6" s="104"/>
      <c r="X6" s="104"/>
      <c r="Y6" s="105"/>
      <c r="Z6" s="103" t="s">
        <v>24</v>
      </c>
      <c r="AA6" s="104"/>
      <c r="AB6" s="104"/>
      <c r="AC6" s="104"/>
      <c r="AD6" s="104"/>
      <c r="AE6" s="104"/>
      <c r="AF6" s="104"/>
      <c r="AG6" s="105"/>
      <c r="AH6" s="106" t="s">
        <v>1</v>
      </c>
      <c r="AI6" s="107"/>
      <c r="AJ6" s="107"/>
      <c r="AK6" s="107"/>
      <c r="AL6" s="107"/>
      <c r="AM6" s="107"/>
      <c r="AN6" s="107"/>
      <c r="AO6" s="108"/>
      <c r="AP6" s="15" t="s">
        <v>32</v>
      </c>
      <c r="AQ6" s="86"/>
      <c r="AR6" s="122" t="s">
        <v>29</v>
      </c>
      <c r="AS6" s="123"/>
      <c r="AT6" s="86"/>
      <c r="AU6" s="121" t="s">
        <v>28</v>
      </c>
    </row>
    <row r="7" spans="1:47" ht="18" customHeight="1" thickBot="1" x14ac:dyDescent="0.3">
      <c r="A7" s="146"/>
      <c r="B7" s="90" t="s">
        <v>34</v>
      </c>
      <c r="C7" s="91"/>
      <c r="D7" s="91"/>
      <c r="E7" s="91"/>
      <c r="F7" s="91"/>
      <c r="G7" s="91"/>
      <c r="H7" s="91"/>
      <c r="I7" s="92"/>
      <c r="J7" s="90" t="s">
        <v>34</v>
      </c>
      <c r="K7" s="91"/>
      <c r="L7" s="91"/>
      <c r="M7" s="91"/>
      <c r="N7" s="91"/>
      <c r="O7" s="91"/>
      <c r="P7" s="91"/>
      <c r="Q7" s="92"/>
      <c r="R7" s="90" t="s">
        <v>34</v>
      </c>
      <c r="S7" s="91"/>
      <c r="T7" s="91"/>
      <c r="U7" s="91"/>
      <c r="V7" s="91"/>
      <c r="W7" s="91"/>
      <c r="X7" s="91"/>
      <c r="Y7" s="92"/>
      <c r="Z7" s="90" t="s">
        <v>34</v>
      </c>
      <c r="AA7" s="91"/>
      <c r="AB7" s="91"/>
      <c r="AC7" s="91"/>
      <c r="AD7" s="91"/>
      <c r="AE7" s="91"/>
      <c r="AF7" s="91"/>
      <c r="AG7" s="92"/>
      <c r="AH7" s="93" t="s">
        <v>3</v>
      </c>
      <c r="AI7" s="94"/>
      <c r="AJ7" s="94"/>
      <c r="AK7" s="94"/>
      <c r="AL7" s="94"/>
      <c r="AM7" s="94"/>
      <c r="AN7" s="94"/>
      <c r="AO7" s="95"/>
      <c r="AP7" s="58" t="s">
        <v>31</v>
      </c>
      <c r="AQ7" s="86"/>
      <c r="AR7" s="98" t="s">
        <v>2</v>
      </c>
      <c r="AS7" s="99"/>
      <c r="AT7" s="86"/>
      <c r="AU7" s="121"/>
    </row>
    <row r="8" spans="1:47" s="2" customFormat="1" ht="30.75" x14ac:dyDescent="0.25">
      <c r="A8" s="147" t="s">
        <v>0</v>
      </c>
      <c r="B8" s="13" t="s">
        <v>4</v>
      </c>
      <c r="C8" s="32" t="s">
        <v>5</v>
      </c>
      <c r="D8" s="12" t="s">
        <v>6</v>
      </c>
      <c r="E8" s="32" t="s">
        <v>17</v>
      </c>
      <c r="F8" s="12" t="s">
        <v>18</v>
      </c>
      <c r="G8" s="32" t="s">
        <v>19</v>
      </c>
      <c r="H8" s="12" t="s">
        <v>20</v>
      </c>
      <c r="I8" s="29" t="s">
        <v>7</v>
      </c>
      <c r="J8" s="13" t="s">
        <v>4</v>
      </c>
      <c r="K8" s="32" t="s">
        <v>5</v>
      </c>
      <c r="L8" s="12" t="s">
        <v>6</v>
      </c>
      <c r="M8" s="32" t="s">
        <v>17</v>
      </c>
      <c r="N8" s="12" t="s">
        <v>18</v>
      </c>
      <c r="O8" s="32" t="s">
        <v>19</v>
      </c>
      <c r="P8" s="12" t="s">
        <v>20</v>
      </c>
      <c r="Q8" s="29" t="s">
        <v>7</v>
      </c>
      <c r="R8" s="13" t="s">
        <v>4</v>
      </c>
      <c r="S8" s="32" t="s">
        <v>5</v>
      </c>
      <c r="T8" s="12" t="s">
        <v>6</v>
      </c>
      <c r="U8" s="32" t="s">
        <v>17</v>
      </c>
      <c r="V8" s="12" t="s">
        <v>18</v>
      </c>
      <c r="W8" s="32" t="s">
        <v>19</v>
      </c>
      <c r="X8" s="12" t="s">
        <v>20</v>
      </c>
      <c r="Y8" s="29" t="s">
        <v>7</v>
      </c>
      <c r="Z8" s="13" t="s">
        <v>4</v>
      </c>
      <c r="AA8" s="32" t="s">
        <v>5</v>
      </c>
      <c r="AB8" s="12" t="s">
        <v>6</v>
      </c>
      <c r="AC8" s="32" t="s">
        <v>17</v>
      </c>
      <c r="AD8" s="12" t="s">
        <v>18</v>
      </c>
      <c r="AE8" s="32" t="s">
        <v>19</v>
      </c>
      <c r="AF8" s="12" t="s">
        <v>20</v>
      </c>
      <c r="AG8" s="29" t="s">
        <v>7</v>
      </c>
      <c r="AH8" s="30" t="s">
        <v>4</v>
      </c>
      <c r="AI8" s="31" t="s">
        <v>5</v>
      </c>
      <c r="AJ8" s="31" t="s">
        <v>6</v>
      </c>
      <c r="AK8" s="31" t="s">
        <v>17</v>
      </c>
      <c r="AL8" s="31" t="s">
        <v>18</v>
      </c>
      <c r="AM8" s="31" t="s">
        <v>19</v>
      </c>
      <c r="AN8" s="31" t="s">
        <v>20</v>
      </c>
      <c r="AO8" s="29" t="s">
        <v>7</v>
      </c>
      <c r="AP8" s="66"/>
      <c r="AQ8" s="86"/>
      <c r="AR8" s="14" t="s">
        <v>8</v>
      </c>
      <c r="AS8" s="11" t="s">
        <v>9</v>
      </c>
      <c r="AT8" s="86"/>
      <c r="AU8" s="67" t="s">
        <v>10</v>
      </c>
    </row>
    <row r="9" spans="1:47" ht="24.95" customHeight="1" x14ac:dyDescent="0.25">
      <c r="A9" s="69" t="s">
        <v>11</v>
      </c>
      <c r="B9" s="131"/>
      <c r="C9" s="132"/>
      <c r="D9" s="133"/>
      <c r="E9" s="132"/>
      <c r="F9" s="133"/>
      <c r="G9" s="132"/>
      <c r="H9" s="133"/>
      <c r="I9" s="42">
        <f>SUM(B9:H9)/7</f>
        <v>0</v>
      </c>
      <c r="J9" s="131"/>
      <c r="K9" s="132"/>
      <c r="L9" s="133"/>
      <c r="M9" s="132"/>
      <c r="N9" s="133"/>
      <c r="O9" s="132"/>
      <c r="P9" s="133"/>
      <c r="Q9" s="42">
        <f>SUM(J9:P9)/7</f>
        <v>0</v>
      </c>
      <c r="R9" s="131"/>
      <c r="S9" s="132"/>
      <c r="T9" s="133"/>
      <c r="U9" s="132"/>
      <c r="V9" s="133"/>
      <c r="W9" s="132"/>
      <c r="X9" s="133"/>
      <c r="Y9" s="42">
        <f>SUM(R9:X9)/7</f>
        <v>0</v>
      </c>
      <c r="Z9" s="131"/>
      <c r="AA9" s="132"/>
      <c r="AB9" s="133"/>
      <c r="AC9" s="132"/>
      <c r="AD9" s="133"/>
      <c r="AE9" s="132"/>
      <c r="AF9" s="133"/>
      <c r="AG9" s="42">
        <f>SUM(Z9:AF9)/7</f>
        <v>0</v>
      </c>
      <c r="AH9" s="41">
        <f t="shared" ref="AH9:AN9" si="0">SUM(B9,J9,R9,Z9)</f>
        <v>0</v>
      </c>
      <c r="AI9" s="33">
        <f t="shared" si="0"/>
        <v>0</v>
      </c>
      <c r="AJ9" s="33">
        <f t="shared" si="0"/>
        <v>0</v>
      </c>
      <c r="AK9" s="33">
        <f t="shared" si="0"/>
        <v>0</v>
      </c>
      <c r="AL9" s="33">
        <f t="shared" si="0"/>
        <v>0</v>
      </c>
      <c r="AM9" s="33">
        <f t="shared" si="0"/>
        <v>0</v>
      </c>
      <c r="AN9" s="33">
        <f t="shared" si="0"/>
        <v>0</v>
      </c>
      <c r="AO9" s="42">
        <f>SUM(AH9:AN9)/7</f>
        <v>0</v>
      </c>
      <c r="AP9" s="168"/>
      <c r="AQ9" s="86"/>
      <c r="AR9" s="125"/>
      <c r="AS9" s="126"/>
      <c r="AT9" s="86"/>
      <c r="AU9" s="34">
        <f>SUM(AO9+AS9)</f>
        <v>0</v>
      </c>
    </row>
    <row r="10" spans="1:47" ht="24.95" customHeight="1" x14ac:dyDescent="0.25">
      <c r="A10" s="70" t="s">
        <v>12</v>
      </c>
      <c r="B10" s="135"/>
      <c r="C10" s="136"/>
      <c r="D10" s="137"/>
      <c r="E10" s="136"/>
      <c r="F10" s="137"/>
      <c r="G10" s="136"/>
      <c r="H10" s="137"/>
      <c r="I10" s="42">
        <f t="shared" ref="I10:I12" si="1">SUM(B10:H10)/7</f>
        <v>0</v>
      </c>
      <c r="J10" s="135"/>
      <c r="K10" s="136"/>
      <c r="L10" s="137"/>
      <c r="M10" s="136"/>
      <c r="N10" s="137"/>
      <c r="O10" s="136"/>
      <c r="P10" s="137"/>
      <c r="Q10" s="42">
        <f t="shared" ref="Q10:Q12" si="2">SUM(J10:P10)/7</f>
        <v>0</v>
      </c>
      <c r="R10" s="135"/>
      <c r="S10" s="136"/>
      <c r="T10" s="137"/>
      <c r="U10" s="136"/>
      <c r="V10" s="137"/>
      <c r="W10" s="136"/>
      <c r="X10" s="137"/>
      <c r="Y10" s="42">
        <f t="shared" ref="Y10:Y12" si="3">SUM(R10:X10)/7</f>
        <v>0</v>
      </c>
      <c r="Z10" s="135"/>
      <c r="AA10" s="136"/>
      <c r="AB10" s="137"/>
      <c r="AC10" s="136"/>
      <c r="AD10" s="137"/>
      <c r="AE10" s="136"/>
      <c r="AF10" s="137"/>
      <c r="AG10" s="42">
        <f t="shared" ref="AG10:AG12" si="4">SUM(Z10:AF10)/7</f>
        <v>0</v>
      </c>
      <c r="AH10" s="41">
        <f t="shared" ref="AH10:AM12" si="5">SUM(B10,J10,R10,Z10)</f>
        <v>0</v>
      </c>
      <c r="AI10" s="33">
        <f t="shared" si="5"/>
        <v>0</v>
      </c>
      <c r="AJ10" s="33">
        <f t="shared" si="5"/>
        <v>0</v>
      </c>
      <c r="AK10" s="33">
        <f t="shared" si="5"/>
        <v>0</v>
      </c>
      <c r="AL10" s="33">
        <f t="shared" si="5"/>
        <v>0</v>
      </c>
      <c r="AM10" s="33">
        <f t="shared" si="5"/>
        <v>0</v>
      </c>
      <c r="AN10" s="33">
        <f t="shared" ref="AN10:AN12" si="6">SUM(H10,P10,X10,AF10)</f>
        <v>0</v>
      </c>
      <c r="AO10" s="42">
        <f t="shared" ref="AO10:AO12" si="7">SUM(AH10:AN10)/7</f>
        <v>0</v>
      </c>
      <c r="AP10" s="169"/>
      <c r="AQ10" s="86"/>
      <c r="AR10" s="127"/>
      <c r="AS10" s="128"/>
      <c r="AT10" s="86"/>
      <c r="AU10" s="34">
        <f t="shared" ref="AU10:AU12" si="8">SUM(AO10+AS10)</f>
        <v>0</v>
      </c>
    </row>
    <row r="11" spans="1:47" ht="24.95" customHeight="1" x14ac:dyDescent="0.25">
      <c r="A11" s="69" t="s">
        <v>13</v>
      </c>
      <c r="B11" s="131"/>
      <c r="C11" s="132"/>
      <c r="D11" s="133"/>
      <c r="E11" s="132"/>
      <c r="F11" s="133"/>
      <c r="G11" s="132"/>
      <c r="H11" s="133"/>
      <c r="I11" s="42">
        <f t="shared" si="1"/>
        <v>0</v>
      </c>
      <c r="J11" s="131"/>
      <c r="K11" s="132"/>
      <c r="L11" s="133"/>
      <c r="M11" s="132"/>
      <c r="N11" s="133"/>
      <c r="O11" s="132"/>
      <c r="P11" s="133"/>
      <c r="Q11" s="42">
        <f t="shared" si="2"/>
        <v>0</v>
      </c>
      <c r="R11" s="131"/>
      <c r="S11" s="132"/>
      <c r="T11" s="133"/>
      <c r="U11" s="132"/>
      <c r="V11" s="133"/>
      <c r="W11" s="132"/>
      <c r="X11" s="133"/>
      <c r="Y11" s="42">
        <f t="shared" si="3"/>
        <v>0</v>
      </c>
      <c r="Z11" s="131"/>
      <c r="AA11" s="132"/>
      <c r="AB11" s="133"/>
      <c r="AC11" s="132"/>
      <c r="AD11" s="133"/>
      <c r="AE11" s="132"/>
      <c r="AF11" s="133"/>
      <c r="AG11" s="42">
        <f t="shared" si="4"/>
        <v>0</v>
      </c>
      <c r="AH11" s="41">
        <f t="shared" si="5"/>
        <v>0</v>
      </c>
      <c r="AI11" s="33">
        <f t="shared" si="5"/>
        <v>0</v>
      </c>
      <c r="AJ11" s="33">
        <f t="shared" si="5"/>
        <v>0</v>
      </c>
      <c r="AK11" s="33">
        <f t="shared" si="5"/>
        <v>0</v>
      </c>
      <c r="AL11" s="33">
        <f t="shared" si="5"/>
        <v>0</v>
      </c>
      <c r="AM11" s="33">
        <f t="shared" si="5"/>
        <v>0</v>
      </c>
      <c r="AN11" s="33">
        <f t="shared" si="6"/>
        <v>0</v>
      </c>
      <c r="AO11" s="42">
        <f t="shared" si="7"/>
        <v>0</v>
      </c>
      <c r="AP11" s="168"/>
      <c r="AQ11" s="86"/>
      <c r="AR11" s="125"/>
      <c r="AS11" s="126"/>
      <c r="AT11" s="86"/>
      <c r="AU11" s="34">
        <f t="shared" si="8"/>
        <v>0</v>
      </c>
    </row>
    <row r="12" spans="1:47" ht="24.95" customHeight="1" thickBot="1" x14ac:dyDescent="0.3">
      <c r="A12" s="70" t="s">
        <v>14</v>
      </c>
      <c r="B12" s="139"/>
      <c r="C12" s="140"/>
      <c r="D12" s="141"/>
      <c r="E12" s="140"/>
      <c r="F12" s="141"/>
      <c r="G12" s="140"/>
      <c r="H12" s="141"/>
      <c r="I12" s="45">
        <f t="shared" si="1"/>
        <v>0</v>
      </c>
      <c r="J12" s="139"/>
      <c r="K12" s="140"/>
      <c r="L12" s="141"/>
      <c r="M12" s="140"/>
      <c r="N12" s="141"/>
      <c r="O12" s="140"/>
      <c r="P12" s="141"/>
      <c r="Q12" s="45">
        <f t="shared" si="2"/>
        <v>0</v>
      </c>
      <c r="R12" s="139"/>
      <c r="S12" s="140"/>
      <c r="T12" s="141"/>
      <c r="U12" s="140"/>
      <c r="V12" s="141"/>
      <c r="W12" s="140"/>
      <c r="X12" s="141"/>
      <c r="Y12" s="45">
        <f t="shared" si="3"/>
        <v>0</v>
      </c>
      <c r="Z12" s="139"/>
      <c r="AA12" s="140"/>
      <c r="AB12" s="141"/>
      <c r="AC12" s="140"/>
      <c r="AD12" s="141"/>
      <c r="AE12" s="140"/>
      <c r="AF12" s="141"/>
      <c r="AG12" s="45">
        <f t="shared" si="4"/>
        <v>0</v>
      </c>
      <c r="AH12" s="43">
        <f t="shared" si="5"/>
        <v>0</v>
      </c>
      <c r="AI12" s="44">
        <f t="shared" si="5"/>
        <v>0</v>
      </c>
      <c r="AJ12" s="44">
        <f t="shared" si="5"/>
        <v>0</v>
      </c>
      <c r="AK12" s="44">
        <f t="shared" si="5"/>
        <v>0</v>
      </c>
      <c r="AL12" s="44">
        <f t="shared" si="5"/>
        <v>0</v>
      </c>
      <c r="AM12" s="44">
        <f t="shared" si="5"/>
        <v>0</v>
      </c>
      <c r="AN12" s="44">
        <f t="shared" si="6"/>
        <v>0</v>
      </c>
      <c r="AO12" s="45">
        <f t="shared" si="7"/>
        <v>0</v>
      </c>
      <c r="AP12" s="170"/>
      <c r="AQ12" s="87"/>
      <c r="AR12" s="129"/>
      <c r="AS12" s="130"/>
      <c r="AT12" s="87"/>
      <c r="AU12" s="35">
        <f t="shared" si="8"/>
        <v>0</v>
      </c>
    </row>
    <row r="13" spans="1:47" ht="13.5" thickBot="1" x14ac:dyDescent="0.25"/>
    <row r="14" spans="1:47" ht="15" customHeight="1" x14ac:dyDescent="0.2">
      <c r="A14" s="74" t="s">
        <v>38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  <c r="R14" s="68"/>
      <c r="S14" s="68"/>
      <c r="T14" s="68"/>
      <c r="U14" s="9"/>
      <c r="V14" s="9"/>
      <c r="W14" s="9"/>
      <c r="X14" s="9"/>
      <c r="Y14" s="9"/>
      <c r="Z14" s="10"/>
    </row>
    <row r="15" spans="1:47" ht="15" customHeight="1" x14ac:dyDescent="0.2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68"/>
      <c r="S15" s="68"/>
      <c r="T15" s="68"/>
      <c r="U15" s="10"/>
      <c r="V15" s="10"/>
      <c r="W15" s="10"/>
      <c r="X15" s="10"/>
      <c r="Y15" s="10"/>
      <c r="Z15" s="10"/>
    </row>
    <row r="16" spans="1:47" ht="15" customHeight="1" thickBot="1" x14ac:dyDescent="0.2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10"/>
      <c r="S16" s="10"/>
      <c r="T16" s="10"/>
      <c r="U16" s="10"/>
      <c r="V16" s="10"/>
      <c r="W16" s="10"/>
      <c r="X16" s="10"/>
      <c r="Y16" s="10"/>
      <c r="Z16" s="10"/>
    </row>
    <row r="17" spans="1:24" ht="13.5" thickBot="1" x14ac:dyDescent="0.25">
      <c r="A17" s="7"/>
      <c r="R17" s="10"/>
      <c r="S17" s="10"/>
      <c r="T17" s="10"/>
      <c r="U17" s="10"/>
      <c r="V17" s="10"/>
      <c r="W17" s="10"/>
      <c r="X17" s="10"/>
    </row>
    <row r="18" spans="1:24" ht="20.100000000000001" customHeight="1" x14ac:dyDescent="0.2">
      <c r="A18" s="124" t="s">
        <v>15</v>
      </c>
      <c r="R18" s="10"/>
      <c r="S18" s="10"/>
      <c r="T18" s="10"/>
      <c r="U18" s="10"/>
      <c r="V18" s="10"/>
      <c r="W18" s="10"/>
      <c r="X18" s="10"/>
    </row>
    <row r="19" spans="1:24" ht="21.95" customHeight="1" x14ac:dyDescent="0.2">
      <c r="A19" s="148"/>
      <c r="R19" s="10"/>
      <c r="S19" s="10"/>
      <c r="T19" s="10"/>
      <c r="U19" s="10"/>
      <c r="V19" s="10"/>
      <c r="W19" s="10"/>
      <c r="X19" s="10"/>
    </row>
    <row r="20" spans="1:24" ht="20.100000000000001" customHeight="1" thickBot="1" x14ac:dyDescent="0.25">
      <c r="A20" s="149" t="s">
        <v>16</v>
      </c>
      <c r="R20" s="10"/>
      <c r="S20" s="10"/>
      <c r="T20" s="10"/>
      <c r="U20" s="10"/>
      <c r="V20" s="10"/>
      <c r="W20" s="10"/>
      <c r="X20" s="10"/>
    </row>
    <row r="21" spans="1:24" x14ac:dyDescent="0.2">
      <c r="R21" s="10"/>
      <c r="S21" s="10"/>
      <c r="T21" s="10"/>
      <c r="U21" s="10"/>
      <c r="V21" s="10"/>
      <c r="W21" s="10"/>
      <c r="X21" s="10"/>
    </row>
  </sheetData>
  <sheetProtection algorithmName="SHA-512" hashValue="KdmXq866l76qSCkhN83hRqwrRigx8vjOLRc9oGNNDS88IPfGoN+hIIw5rqj1/WR6eHvQuHJcxg2UbNovYs2Y/A==" saltValue="GylzGzg4psYnlEFTwOkmag==" spinCount="100000" sheet="1" objects="1" scenarios="1" insertRows="0" selectLockedCells="1"/>
  <sortState ref="A9:CQ21">
    <sortCondition descending="1" ref="AO9:AO21"/>
  </sortState>
  <mergeCells count="18">
    <mergeCell ref="AR6:AS6"/>
    <mergeCell ref="AR7:AS7"/>
    <mergeCell ref="AU6:AU7"/>
    <mergeCell ref="A14:Q16"/>
    <mergeCell ref="AQ5:AQ12"/>
    <mergeCell ref="AT5:AT12"/>
    <mergeCell ref="B5:AP5"/>
    <mergeCell ref="AR5:AS5"/>
    <mergeCell ref="J6:Q6"/>
    <mergeCell ref="J7:Q7"/>
    <mergeCell ref="B7:I7"/>
    <mergeCell ref="R7:Y7"/>
    <mergeCell ref="B6:I6"/>
    <mergeCell ref="R6:Y6"/>
    <mergeCell ref="AH6:AO6"/>
    <mergeCell ref="AH7:AO7"/>
    <mergeCell ref="Z6:AG6"/>
    <mergeCell ref="Z7:AG7"/>
  </mergeCells>
  <phoneticPr fontId="0" type="noConversion"/>
  <printOptions horizontalCentered="1" verticalCentered="1" gridLines="1"/>
  <pageMargins left="0.7" right="0.7" top="0.75" bottom="0.75" header="0.3" footer="0.3"/>
  <pageSetup paperSize="5" scale="55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0616592907F47A2DCA6DF6C86D322" ma:contentTypeVersion="32" ma:contentTypeDescription="Create a new document." ma:contentTypeScope="" ma:versionID="43368cef6a8796acd27015694e7a4620">
  <xsd:schema xmlns:xsd="http://www.w3.org/2001/XMLSchema" xmlns:xs="http://www.w3.org/2001/XMLSchema" xmlns:p="http://schemas.microsoft.com/office/2006/metadata/properties" xmlns:ns3="31134cf0-05ce-4682-945d-1eb41ed7deb2" xmlns:ns4="750fc039-6884-4a5e-aa10-ae7828f5b223" targetNamespace="http://schemas.microsoft.com/office/2006/metadata/properties" ma:root="true" ma:fieldsID="9059b606c4dbc6450f8d293ae435c0e3" ns3:_="" ns4:_="">
    <xsd:import namespace="31134cf0-05ce-4682-945d-1eb41ed7deb2"/>
    <xsd:import namespace="750fc039-6884-4a5e-aa10-ae7828f5b2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IsNotebookLocked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34cf0-05ce-4682-945d-1eb41ed7d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msChannelId" ma:index="17" nillable="true" ma:displayName="Teams Channel Id" ma:internalName="TeamsChannelId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4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5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7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37" nillable="true" ma:displayName="Length (seconds)" ma:internalName="MediaLengthInSeconds" ma:readOnly="true">
      <xsd:simpleType>
        <xsd:restriction base="dms:Unknown"/>
      </xsd:simpleType>
    </xsd:element>
    <xsd:element name="_activity" ma:index="38" nillable="true" ma:displayName="_activity" ma:hidden="true" ma:internalName="_activity">
      <xsd:simpleType>
        <xsd:restriction base="dms:Note"/>
      </xsd:simpleType>
    </xsd:element>
    <xsd:element name="MediaServiceObjectDetectorVersions" ma:index="3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c039-6884-4a5e-aa10-ae7828f5b2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31134cf0-05ce-4682-945d-1eb41ed7deb2" xsi:nil="true"/>
    <TeamsChannelId xmlns="31134cf0-05ce-4682-945d-1eb41ed7deb2" xsi:nil="true"/>
    <CultureName xmlns="31134cf0-05ce-4682-945d-1eb41ed7deb2" xsi:nil="true"/>
    <Invited_Members xmlns="31134cf0-05ce-4682-945d-1eb41ed7deb2" xsi:nil="true"/>
    <Members xmlns="31134cf0-05ce-4682-945d-1eb41ed7deb2">
      <UserInfo>
        <DisplayName/>
        <AccountId xsi:nil="true"/>
        <AccountType/>
      </UserInfo>
    </Members>
    <Member_Groups xmlns="31134cf0-05ce-4682-945d-1eb41ed7deb2">
      <UserInfo>
        <DisplayName/>
        <AccountId xsi:nil="true"/>
        <AccountType/>
      </UserInfo>
    </Member_Groups>
    <Owner xmlns="31134cf0-05ce-4682-945d-1eb41ed7deb2">
      <UserInfo>
        <DisplayName/>
        <AccountId xsi:nil="true"/>
        <AccountType/>
      </UserInfo>
    </Owner>
    <AppVersion xmlns="31134cf0-05ce-4682-945d-1eb41ed7deb2" xsi:nil="true"/>
    <Has_Leaders_Only_SectionGroup xmlns="31134cf0-05ce-4682-945d-1eb41ed7deb2" xsi:nil="true"/>
    <NotebookType xmlns="31134cf0-05ce-4682-945d-1eb41ed7deb2" xsi:nil="true"/>
    <Invited_Leaders xmlns="31134cf0-05ce-4682-945d-1eb41ed7deb2" xsi:nil="true"/>
    <IsNotebookLocked xmlns="31134cf0-05ce-4682-945d-1eb41ed7deb2" xsi:nil="true"/>
    <Is_Collaboration_Space_Locked xmlns="31134cf0-05ce-4682-945d-1eb41ed7deb2" xsi:nil="true"/>
    <_activity xmlns="31134cf0-05ce-4682-945d-1eb41ed7deb2" xsi:nil="true"/>
    <Templates xmlns="31134cf0-05ce-4682-945d-1eb41ed7deb2" xsi:nil="true"/>
    <Self_Registration_Enabled xmlns="31134cf0-05ce-4682-945d-1eb41ed7deb2" xsi:nil="true"/>
    <Leaders xmlns="31134cf0-05ce-4682-945d-1eb41ed7deb2">
      <UserInfo>
        <DisplayName/>
        <AccountId xsi:nil="true"/>
        <AccountType/>
      </UserInfo>
    </Leaders>
    <DefaultSectionNames xmlns="31134cf0-05ce-4682-945d-1eb41ed7deb2" xsi:nil="true"/>
  </documentManagement>
</p:properties>
</file>

<file path=customXml/itemProps1.xml><?xml version="1.0" encoding="utf-8"?>
<ds:datastoreItem xmlns:ds="http://schemas.openxmlformats.org/officeDocument/2006/customXml" ds:itemID="{5F62C366-A166-4D93-8E48-C2BB31787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134cf0-05ce-4682-945d-1eb41ed7deb2"/>
    <ds:schemaRef ds:uri="750fc039-6884-4a5e-aa10-ae7828f5b2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789DE4-BB8E-4B0B-91E3-E1AD91790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08F9D9-5159-49CF-AD2F-7BCF4E38AE8B}">
  <ds:schemaRefs>
    <ds:schemaRef ds:uri="http://schemas.microsoft.com/office/2006/documentManagement/types"/>
    <ds:schemaRef ds:uri="http://schemas.microsoft.com/office/2006/metadata/properties"/>
    <ds:schemaRef ds:uri="750fc039-6884-4a5e-aa10-ae7828f5b223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31134cf0-05ce-4682-945d-1eb41ed7de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Scores (3 People)</vt:lpstr>
      <vt:lpstr>Team Scores (5 People)</vt:lpstr>
      <vt:lpstr>Team Scores (7 People)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CCRI</dc:creator>
  <cp:keywords/>
  <dc:description/>
  <cp:lastModifiedBy>Cabral, Stephanie</cp:lastModifiedBy>
  <cp:revision/>
  <cp:lastPrinted>2023-08-02T15:20:30Z</cp:lastPrinted>
  <dcterms:created xsi:type="dcterms:W3CDTF">2010-05-03T16:19:11Z</dcterms:created>
  <dcterms:modified xsi:type="dcterms:W3CDTF">2023-08-04T17:39:20Z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0x010100C210616592907F47A2DCA6DF6C86D322</vt:lpwstr>
  </property>
</Properties>
</file>